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6" i="1"/>
  <c r="F7"/>
  <c r="H8"/>
  <c r="I8"/>
  <c r="J8"/>
  <c r="K8"/>
  <c r="L8"/>
  <c r="M8"/>
  <c r="O8"/>
  <c r="P8"/>
  <c r="Q8"/>
  <c r="R8"/>
  <c r="S8"/>
  <c r="E8"/>
  <c r="D8"/>
  <c r="N7"/>
  <c r="N6"/>
  <c r="N8" l="1"/>
  <c r="F5"/>
  <c r="F8" s="1"/>
</calcChain>
</file>

<file path=xl/sharedStrings.xml><?xml version="1.0" encoding="utf-8"?>
<sst xmlns="http://schemas.openxmlformats.org/spreadsheetml/2006/main" count="33" uniqueCount="30">
  <si>
    <t>ՏԵՂԵԿԱՏՎՈՒԹՅՈՒՆ</t>
  </si>
  <si>
    <t>դրամ</t>
  </si>
  <si>
    <t>Հ/Հ</t>
  </si>
  <si>
    <t>Ազգանուն, անուն, հայրանուն</t>
  </si>
  <si>
    <t>Ծառայության անցկացման վայրի (կազմակերպության) անվանումը</t>
  </si>
  <si>
    <t>Մեկ ամսվա համար նախատեսված դրամական բավարարման գումարի չափը</t>
  </si>
  <si>
    <t>Դրամական բավարարման գումարը ստացող մարմնի անվանումը</t>
  </si>
  <si>
    <t>Ընդամենը</t>
  </si>
  <si>
    <r>
      <rPr>
        <b/>
        <sz val="10"/>
        <color theme="1"/>
        <rFont val="GHEA Grapalat"/>
        <family val="3"/>
      </rPr>
      <t>*</t>
    </r>
    <r>
      <rPr>
        <sz val="10"/>
        <color theme="1"/>
        <rFont val="GHEA Grapalat"/>
        <family val="3"/>
      </rPr>
      <t>&lt;&lt;Այլընտրանքային ծառայության մասին&gt;&gt; ՀՀ օրենքի 21-րդ հոդվածի 3րդ մասի համաձայն՝ այլընտրանքային աշխատանքային ծառայողի կողմից կալանքի կամ ազատազրկման ձևով պատիժ կրելու, այլընտրանքային աշխատանքային ծառայողի կողմից ծառայության վայրն ինքնակամ լքելու կամ ծառայությունից խուսափելու կամ ծառայությունը կատարելուց հրաժարվելու ժամկետը չի ներառվում այլընտրանքային աշխատանքային ծառայողի ծառայության ժամկետի մեջ:</t>
    </r>
  </si>
  <si>
    <t>ԱՅԼԸՆՏՐԱՆՔԱՅԻՆ ԱՇԽԱՏԱՆՔԱՅԻՆ ԾԱՌԱՅՈՒԹՅԱՆ ՈՒՂԱՐԿՎԱԾ ԱՅԼԸՆՏՐԱՆՔԱՅԻՆ ԱՇԽԱՏԱՆՔԱՅԻՆ ԾԱՌԱՅՈՂԻ (չներառված ծառայության ժամկետի ապահովում) ԴՐԱՄԱԿԱՆ ԲԱՎԱՐԱՐՄԱՆ ԳՈՒՄԱՐԻ ՎՃԱՐՄԱՆ ՎԵՐԱԲԵՐՅԱԼ</t>
  </si>
  <si>
    <t>«Լոռու մարզային հոգենյարդաբանական դիսպանսեր» ՊՓԲԸ</t>
  </si>
  <si>
    <t>«Լոռու մարզային հոգենյարդաբանական դիսպանսեր» ՊՓԲԸ                ք. Վանաձոր</t>
  </si>
  <si>
    <t xml:space="preserve">2026թ-ի դրամական բավարարման ամիսների քանակը </t>
  </si>
  <si>
    <t>Հարությունյան Վահան Գագիկի</t>
  </si>
  <si>
    <t>Ընդամենը 2025թ-ի դրամական բավարարման  գումարի չափը</t>
  </si>
  <si>
    <t xml:space="preserve">2027թ-ի դրամական բավարարման ամիսների քանակը </t>
  </si>
  <si>
    <t>Ընդամենը 2027թ-ի դրամական բավարարման  գումարի չափը</t>
  </si>
  <si>
    <t>2027թ.</t>
  </si>
  <si>
    <t>Շախկուլյան Դավիթ Գագիկի</t>
  </si>
  <si>
    <t>«Ալավերդու համայնքային կոմունալ տնտեսություն» ՀՈԱԿ</t>
  </si>
  <si>
    <t>«Ալավերդու համայնքային կոմունալ տնտեսություն» ՀՈԱԿ, ք. Ալավերդի</t>
  </si>
  <si>
    <t>Արամյան Գևորգ Կարոյի</t>
  </si>
  <si>
    <t>«Նեցուկ ՀԶ» ՀՈԱԿ                                                             ք.Վանաձոր</t>
  </si>
  <si>
    <t>Դրամական բավարարման գումարի չափը (2026թ. առաջին եռամսյակ)</t>
  </si>
  <si>
    <t>Դրամական բավարարման գումարի չափը (2026թ. կիսամյակ)</t>
  </si>
  <si>
    <t>Դրամական բավարարման գումարի չափը (2026թ. ինն ամիս)</t>
  </si>
  <si>
    <t>Ընդամենը դրամական բավարարման գումարի չափը (2026թ. տարի)</t>
  </si>
  <si>
    <t xml:space="preserve">2028թ-ի դրամական բավարարման ամիսների քանակը </t>
  </si>
  <si>
    <t>Ընդամենը 2028թ-ի դրամական բավարարման  գումարի չափը</t>
  </si>
  <si>
    <t>2028թ.</t>
  </si>
</sst>
</file>

<file path=xl/styles.xml><?xml version="1.0" encoding="utf-8"?>
<styleSheet xmlns="http://schemas.openxmlformats.org/spreadsheetml/2006/main">
  <fonts count="6">
    <font>
      <sz val="11"/>
      <color theme="1"/>
      <name val="Calibri"/>
      <family val="2"/>
      <charset val="204"/>
      <scheme val="minor"/>
    </font>
    <font>
      <b/>
      <sz val="10"/>
      <color theme="1"/>
      <name val="GHEA Grapalat"/>
      <family val="3"/>
    </font>
    <font>
      <sz val="10"/>
      <color theme="1"/>
      <name val="GHEA Grapalat"/>
      <family val="3"/>
    </font>
    <font>
      <b/>
      <sz val="11"/>
      <color theme="1"/>
      <name val="GHEA Grapalat"/>
      <family val="3"/>
    </font>
    <font>
      <b/>
      <sz val="11"/>
      <color rgb="FF000000"/>
      <name val="GHEA Grapalat"/>
      <family val="3"/>
    </font>
    <font>
      <b/>
      <sz val="10"/>
      <color rgb="FF000000"/>
      <name val="GHEA Grapalat"/>
      <family val="3"/>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2" borderId="0" xfId="0" applyFont="1" applyFill="1"/>
    <xf numFmtId="0" fontId="4" fillId="2" borderId="2" xfId="0" applyFont="1" applyFill="1" applyBorder="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Border="1" applyAlignment="1">
      <alignment horizontal="right" vertical="center" wrapText="1"/>
    </xf>
    <xf numFmtId="0" fontId="5" fillId="2" borderId="2" xfId="0" applyFont="1" applyFill="1" applyBorder="1" applyAlignment="1">
      <alignment horizontal="center" vertical="center" wrapText="1"/>
    </xf>
    <xf numFmtId="0" fontId="5" fillId="0" borderId="0" xfId="0" applyFont="1" applyAlignment="1">
      <alignment vertical="center"/>
    </xf>
    <xf numFmtId="0" fontId="2" fillId="2" borderId="0" xfId="0" applyFont="1" applyFill="1" applyAlignment="1">
      <alignment horizontal="center" vertical="center" wrapText="1"/>
    </xf>
    <xf numFmtId="0" fontId="1" fillId="2" borderId="0" xfId="0" applyFont="1" applyFill="1" applyBorder="1" applyAlignment="1">
      <alignment horizontal="center"/>
    </xf>
    <xf numFmtId="0" fontId="1" fillId="2" borderId="0" xfId="0" applyFont="1" applyFill="1" applyBorder="1" applyAlignment="1">
      <alignment horizontal="center" vertical="center" wrapText="1"/>
    </xf>
    <xf numFmtId="0" fontId="2" fillId="2" borderId="1" xfId="0" applyFont="1" applyFill="1" applyBorder="1" applyAlignment="1">
      <alignment horizontal="right" vertical="center" wrapText="1"/>
    </xf>
    <xf numFmtId="0" fontId="3" fillId="2" borderId="2" xfId="0" applyFont="1" applyFill="1" applyBorder="1" applyAlignment="1">
      <alignment horizontal="center" vertical="center"/>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10"/>
  <sheetViews>
    <sheetView tabSelected="1" topLeftCell="H4" workbookViewId="0">
      <selection activeCell="O7" sqref="O7"/>
    </sheetView>
  </sheetViews>
  <sheetFormatPr defaultRowHeight="13.5"/>
  <cols>
    <col min="1" max="1" width="3.85546875" style="1" customWidth="1"/>
    <col min="2" max="2" width="31.140625" style="1" customWidth="1"/>
    <col min="3" max="3" width="35.140625" style="1" customWidth="1"/>
    <col min="4" max="4" width="14.140625" style="1" customWidth="1"/>
    <col min="5" max="5" width="13.42578125" style="1" customWidth="1"/>
    <col min="6" max="6" width="13" style="1" customWidth="1"/>
    <col min="7" max="7" width="22.5703125" style="1" customWidth="1"/>
    <col min="8" max="8" width="18.140625" style="1" customWidth="1"/>
    <col min="9" max="9" width="14.5703125" style="1" customWidth="1"/>
    <col min="10" max="10" width="13.42578125" style="1" customWidth="1"/>
    <col min="11" max="11" width="13" style="1" customWidth="1"/>
    <col min="12" max="12" width="14.140625" style="1" customWidth="1"/>
    <col min="13" max="13" width="13.42578125" style="1" customWidth="1"/>
    <col min="14" max="15" width="13" style="1" customWidth="1"/>
    <col min="16" max="16" width="14.140625" style="1" customWidth="1"/>
    <col min="17" max="17" width="13.42578125" style="1" customWidth="1"/>
    <col min="18" max="19" width="13" style="1" customWidth="1"/>
    <col min="20" max="16384" width="9.140625" style="1"/>
  </cols>
  <sheetData>
    <row r="1" spans="1:19" ht="15" customHeight="1">
      <c r="A1" s="10" t="s">
        <v>0</v>
      </c>
      <c r="B1" s="10"/>
      <c r="C1" s="10"/>
      <c r="D1" s="10"/>
      <c r="E1" s="10"/>
      <c r="F1" s="10"/>
      <c r="G1" s="10"/>
      <c r="H1" s="10"/>
      <c r="I1" s="10"/>
      <c r="J1" s="10"/>
      <c r="K1" s="10"/>
      <c r="L1" s="3"/>
      <c r="M1" s="3"/>
      <c r="N1" s="3"/>
      <c r="P1" s="3"/>
      <c r="Q1" s="3"/>
      <c r="R1" s="3"/>
    </row>
    <row r="2" spans="1:19" ht="28.5" customHeight="1">
      <c r="A2" s="11" t="s">
        <v>9</v>
      </c>
      <c r="B2" s="11"/>
      <c r="C2" s="11"/>
      <c r="D2" s="11"/>
      <c r="E2" s="11"/>
      <c r="F2" s="11"/>
      <c r="G2" s="11"/>
      <c r="H2" s="11"/>
      <c r="I2" s="11"/>
      <c r="J2" s="11"/>
      <c r="K2" s="11"/>
      <c r="L2" s="4"/>
      <c r="M2" s="4"/>
      <c r="N2" s="4"/>
      <c r="P2" s="4"/>
      <c r="Q2" s="4"/>
      <c r="R2" s="4"/>
    </row>
    <row r="3" spans="1:19" ht="19.5" customHeight="1">
      <c r="A3" s="12" t="s">
        <v>1</v>
      </c>
      <c r="B3" s="12"/>
      <c r="C3" s="12"/>
      <c r="D3" s="12"/>
      <c r="E3" s="12"/>
      <c r="F3" s="12"/>
      <c r="G3" s="12"/>
      <c r="H3" s="12"/>
      <c r="I3" s="12"/>
      <c r="J3" s="12"/>
      <c r="K3" s="12"/>
      <c r="L3" s="6"/>
      <c r="M3" s="6"/>
      <c r="N3" s="6"/>
      <c r="P3" s="6"/>
      <c r="Q3" s="6"/>
      <c r="R3" s="6"/>
    </row>
    <row r="4" spans="1:19" ht="105" customHeight="1">
      <c r="A4" s="7" t="s">
        <v>2</v>
      </c>
      <c r="B4" s="7" t="s">
        <v>3</v>
      </c>
      <c r="C4" s="7" t="s">
        <v>4</v>
      </c>
      <c r="D4" s="7" t="s">
        <v>12</v>
      </c>
      <c r="E4" s="7" t="s">
        <v>5</v>
      </c>
      <c r="F4" s="7" t="s">
        <v>14</v>
      </c>
      <c r="G4" s="7" t="s">
        <v>6</v>
      </c>
      <c r="H4" s="7" t="s">
        <v>23</v>
      </c>
      <c r="I4" s="7" t="s">
        <v>24</v>
      </c>
      <c r="J4" s="7" t="s">
        <v>25</v>
      </c>
      <c r="K4" s="7" t="s">
        <v>26</v>
      </c>
      <c r="L4" s="7" t="s">
        <v>15</v>
      </c>
      <c r="M4" s="7" t="s">
        <v>5</v>
      </c>
      <c r="N4" s="7" t="s">
        <v>16</v>
      </c>
      <c r="O4" s="7" t="s">
        <v>17</v>
      </c>
      <c r="P4" s="7" t="s">
        <v>27</v>
      </c>
      <c r="Q4" s="7" t="s">
        <v>5</v>
      </c>
      <c r="R4" s="7" t="s">
        <v>28</v>
      </c>
      <c r="S4" s="7" t="s">
        <v>29</v>
      </c>
    </row>
    <row r="5" spans="1:19" ht="72.75" customHeight="1">
      <c r="A5" s="7">
        <v>1</v>
      </c>
      <c r="B5" s="14" t="s">
        <v>21</v>
      </c>
      <c r="C5" s="14" t="s">
        <v>22</v>
      </c>
      <c r="D5" s="7">
        <v>12</v>
      </c>
      <c r="E5" s="7">
        <v>30000</v>
      </c>
      <c r="F5" s="7">
        <f>E5*D5</f>
        <v>360000</v>
      </c>
      <c r="G5" s="7" t="s">
        <v>11</v>
      </c>
      <c r="H5" s="7">
        <v>90000</v>
      </c>
      <c r="I5" s="7">
        <v>180000</v>
      </c>
      <c r="J5" s="7">
        <v>270000</v>
      </c>
      <c r="K5" s="7">
        <v>360000</v>
      </c>
      <c r="L5" s="7">
        <v>7</v>
      </c>
      <c r="M5" s="7">
        <v>30000</v>
      </c>
      <c r="N5" s="7">
        <v>210000</v>
      </c>
      <c r="O5" s="7">
        <v>210000</v>
      </c>
      <c r="P5" s="7">
        <v>0</v>
      </c>
      <c r="Q5" s="7">
        <v>0</v>
      </c>
      <c r="R5" s="7">
        <v>0</v>
      </c>
      <c r="S5" s="7">
        <v>0</v>
      </c>
    </row>
    <row r="6" spans="1:19" ht="72.75" customHeight="1">
      <c r="A6" s="7"/>
      <c r="B6" s="8" t="s">
        <v>13</v>
      </c>
      <c r="C6" s="7" t="s">
        <v>10</v>
      </c>
      <c r="D6" s="7">
        <v>7</v>
      </c>
      <c r="E6" s="7">
        <v>30000</v>
      </c>
      <c r="F6" s="7">
        <f t="shared" ref="F6:F7" si="0">E6*D6</f>
        <v>210000</v>
      </c>
      <c r="G6" s="7" t="s">
        <v>11</v>
      </c>
      <c r="H6" s="7">
        <v>90000</v>
      </c>
      <c r="I6" s="7">
        <v>180000</v>
      </c>
      <c r="J6" s="7">
        <v>210000</v>
      </c>
      <c r="K6" s="7">
        <v>210000</v>
      </c>
      <c r="L6" s="7">
        <v>0</v>
      </c>
      <c r="M6" s="7">
        <v>0</v>
      </c>
      <c r="N6" s="7">
        <f>M6*L6</f>
        <v>0</v>
      </c>
      <c r="O6" s="7">
        <v>0</v>
      </c>
      <c r="P6" s="7">
        <v>0</v>
      </c>
      <c r="Q6" s="7">
        <v>0</v>
      </c>
      <c r="R6" s="7">
        <v>0</v>
      </c>
      <c r="S6" s="7">
        <v>0</v>
      </c>
    </row>
    <row r="7" spans="1:19" ht="72.75" customHeight="1">
      <c r="A7" s="7"/>
      <c r="B7" s="8" t="s">
        <v>18</v>
      </c>
      <c r="C7" s="7" t="s">
        <v>19</v>
      </c>
      <c r="D7" s="7">
        <v>7</v>
      </c>
      <c r="E7" s="7">
        <v>30000</v>
      </c>
      <c r="F7" s="7">
        <f t="shared" si="0"/>
        <v>210000</v>
      </c>
      <c r="G7" s="7" t="s">
        <v>20</v>
      </c>
      <c r="H7" s="7">
        <v>90000</v>
      </c>
      <c r="I7" s="7">
        <v>180000</v>
      </c>
      <c r="J7" s="7">
        <v>210000</v>
      </c>
      <c r="K7" s="7">
        <v>210000</v>
      </c>
      <c r="L7" s="7">
        <v>0</v>
      </c>
      <c r="M7" s="7">
        <v>0</v>
      </c>
      <c r="N7" s="7">
        <f>M7*L7</f>
        <v>0</v>
      </c>
      <c r="O7" s="7">
        <v>0</v>
      </c>
      <c r="P7" s="7">
        <v>0</v>
      </c>
      <c r="Q7" s="7">
        <v>0</v>
      </c>
      <c r="R7" s="7">
        <v>0</v>
      </c>
      <c r="S7" s="7">
        <v>0</v>
      </c>
    </row>
    <row r="8" spans="1:19" ht="33.75" customHeight="1">
      <c r="A8" s="13" t="s">
        <v>7</v>
      </c>
      <c r="B8" s="13"/>
      <c r="C8" s="13"/>
      <c r="D8" s="2">
        <f>SUM(D5:D7)</f>
        <v>26</v>
      </c>
      <c r="E8" s="2">
        <f t="shared" ref="E8:F8" si="1">SUM(E5:E7)</f>
        <v>90000</v>
      </c>
      <c r="F8" s="2">
        <f t="shared" si="1"/>
        <v>780000</v>
      </c>
      <c r="G8" s="2"/>
      <c r="H8" s="2">
        <f t="shared" ref="H8" si="2">SUM(H5:H7)</f>
        <v>270000</v>
      </c>
      <c r="I8" s="2">
        <f t="shared" ref="I8" si="3">SUM(I5:I7)</f>
        <v>540000</v>
      </c>
      <c r="J8" s="2">
        <f t="shared" ref="J8" si="4">SUM(J5:J7)</f>
        <v>690000</v>
      </c>
      <c r="K8" s="2">
        <f t="shared" ref="K8" si="5">SUM(K5:K7)</f>
        <v>780000</v>
      </c>
      <c r="L8" s="2">
        <f t="shared" ref="L8" si="6">SUM(L5:L7)</f>
        <v>7</v>
      </c>
      <c r="M8" s="2">
        <f t="shared" ref="M8" si="7">SUM(M5:M7)</f>
        <v>30000</v>
      </c>
      <c r="N8" s="2">
        <f t="shared" ref="N8" si="8">SUM(N5:N7)</f>
        <v>210000</v>
      </c>
      <c r="O8" s="2">
        <f t="shared" ref="O8" si="9">SUM(O5:O7)</f>
        <v>210000</v>
      </c>
      <c r="P8" s="2">
        <f t="shared" ref="P8" si="10">SUM(P5:P7)</f>
        <v>0</v>
      </c>
      <c r="Q8" s="2">
        <f t="shared" ref="Q8" si="11">SUM(Q5:Q7)</f>
        <v>0</v>
      </c>
      <c r="R8" s="2">
        <f t="shared" ref="R8" si="12">SUM(R5:R7)</f>
        <v>0</v>
      </c>
      <c r="S8" s="2">
        <f t="shared" ref="S8" si="13">SUM(S5:S7)</f>
        <v>0</v>
      </c>
    </row>
    <row r="10" spans="1:19" ht="45" customHeight="1">
      <c r="A10" s="9" t="s">
        <v>8</v>
      </c>
      <c r="B10" s="9"/>
      <c r="C10" s="9"/>
      <c r="D10" s="9"/>
      <c r="E10" s="9"/>
      <c r="F10" s="9"/>
      <c r="G10" s="9"/>
      <c r="H10" s="9"/>
      <c r="I10" s="9"/>
      <c r="J10" s="9"/>
      <c r="K10" s="9"/>
      <c r="L10" s="5"/>
      <c r="M10" s="5"/>
      <c r="N10" s="5"/>
      <c r="P10" s="5"/>
      <c r="Q10" s="5"/>
      <c r="R10" s="5"/>
    </row>
  </sheetData>
  <mergeCells count="5">
    <mergeCell ref="A10:K10"/>
    <mergeCell ref="A1:K1"/>
    <mergeCell ref="A2:K2"/>
    <mergeCell ref="A3:K3"/>
    <mergeCell ref="A8:C8"/>
  </mergeCells>
  <pageMargins left="0.23622047244094491" right="0.19685039370078741" top="0.23622047244094491" bottom="0.19685039370078741" header="0.15748031496062992" footer="0.15748031496062992"/>
  <pageSetup paperSize="9" scale="90" orientation="landscape" horizontalDpi="180" verticalDpi="180" r:id="rId1"/>
  <ignoredErrors>
    <ignoredError sqref="I1:K3 A4:C4 E4 G4 E1:G3 B2:C2 A3:C3 A1:C1" formulaRange="1"/>
  </ignoredError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https:/mul-mta.gov.am/tasks/docs/attachment.php?id=94823&amp;fn=Vcharum.xlsx&amp;out=1&amp;token=</cp:keywords>
  <cp:lastModifiedBy/>
  <dcterms:created xsi:type="dcterms:W3CDTF">2019-05-02T12:37:51Z</dcterms:created>
  <dcterms:modified xsi:type="dcterms:W3CDTF">2025-02-06T08:48:27Z</dcterms:modified>
</cp:coreProperties>
</file>