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gela Piloyan\Desktop\hashvetv verjn\4-rd eramsyak\"/>
    </mc:Choice>
  </mc:AlternateContent>
  <xr:revisionPtr revIDLastSave="0" documentId="13_ncr:1_{70B6A790-90E8-457A-9EDF-9CC0F3E78359}" xr6:coauthVersionLast="45" xr6:coauthVersionMax="45" xr10:uidLastSave="{00000000-0000-0000-0000-000000000000}"/>
  <bookViews>
    <workbookView xWindow="-120" yWindow="-120" windowWidth="20730" windowHeight="11160" tabRatio="871" activeTab="2" xr2:uid="{00000000-000D-0000-FFFF-FFFF00000000}"/>
  </bookViews>
  <sheets>
    <sheet name="Հոկտեմբեր" sheetId="10" r:id="rId1"/>
    <sheet name="Նոյեմբեր" sheetId="11" r:id="rId2"/>
    <sheet name="Դեկտեմբեր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2" l="1"/>
  <c r="E16" i="12"/>
  <c r="F16" i="12"/>
  <c r="G16" i="12"/>
  <c r="H16" i="12"/>
  <c r="I16" i="12"/>
  <c r="J16" i="12"/>
  <c r="K16" i="12"/>
  <c r="L16" i="12"/>
  <c r="M16" i="12"/>
  <c r="N16" i="12"/>
  <c r="C16" i="12"/>
  <c r="D16" i="11"/>
  <c r="E16" i="11"/>
  <c r="F16" i="11"/>
  <c r="G16" i="11"/>
  <c r="H16" i="11"/>
  <c r="I16" i="11"/>
  <c r="J16" i="11"/>
  <c r="K16" i="11"/>
  <c r="L16" i="11"/>
  <c r="M16" i="11"/>
  <c r="N16" i="11"/>
  <c r="C16" i="11"/>
  <c r="D16" i="10"/>
  <c r="E16" i="10"/>
  <c r="F16" i="10"/>
  <c r="G16" i="10"/>
  <c r="H16" i="10"/>
  <c r="I16" i="10"/>
  <c r="J16" i="10"/>
  <c r="K16" i="10"/>
  <c r="L16" i="10"/>
  <c r="M16" i="10"/>
  <c r="N16" i="10"/>
  <c r="C16" i="10"/>
</calcChain>
</file>

<file path=xl/sharedStrings.xml><?xml version="1.0" encoding="utf-8"?>
<sst xmlns="http://schemas.openxmlformats.org/spreadsheetml/2006/main" count="93" uniqueCount="33">
  <si>
    <t>№№</t>
  </si>
  <si>
    <t>Ընդամենը</t>
  </si>
  <si>
    <t xml:space="preserve">Արտադրական նպատակային նշանակության </t>
  </si>
  <si>
    <t>Հասարակական նպատակային նշանակությաւն</t>
  </si>
  <si>
    <t>Բնակելի նպատակային  նշանակության</t>
  </si>
  <si>
    <t>Այլ</t>
  </si>
  <si>
    <t>Բնակելի տուն, ավտոտնակ, այլ</t>
  </si>
  <si>
    <t>Բազմաբնակարան շենք</t>
  </si>
  <si>
    <t>Գիտական, կրթական կամ ուսումնական նշանակության</t>
  </si>
  <si>
    <t xml:space="preserve">Առողջապահական, սոցիալական ապահովության, սպորտի, հանգստի կամ ժամանցի </t>
  </si>
  <si>
    <t>Մշակույթի, արվեստի, այլ</t>
  </si>
  <si>
    <t>Ավտոլցավորման կամ գազալցավորման, այլ</t>
  </si>
  <si>
    <t>Գործարան, ֆաբրիկա, այլ</t>
  </si>
  <si>
    <t>Ձկնաբուծարան (լճեր), այլ</t>
  </si>
  <si>
    <t>Անասնաշենք, թռչնանոց, ջերմոց, դեզանոց, չորանոց, սիլոսահորեր, այլ</t>
  </si>
  <si>
    <t>Պոմպակայան, ջրամբար, մաքրման կայան, հիդրոտեխնիկական կառույց, կաթսայատուն, տրանսպորտային կառույց (ճանապարհ, ավտոպարկ, դեպո), այլ</t>
  </si>
  <si>
    <t xml:space="preserve">ՏԵՂԵԿԱՏՎՈՒԹՅՈՒՆ
ՀՀ մարզերի կտրվածքով համայնքների ղեկավարների կողմից տրված շինթույլտվությունների  վերաբերյալ  </t>
  </si>
  <si>
    <t>Մարզի անվանումը</t>
  </si>
  <si>
    <t>ՇԻՐԱԿ</t>
  </si>
  <si>
    <t>ԼՈՌԻ</t>
  </si>
  <si>
    <t>ԱՐՄԱՎԻՐ</t>
  </si>
  <si>
    <t>ԱՐԱԳԱԾՈՏՆ</t>
  </si>
  <si>
    <t>ՎԱՅՈՑ ՁՈՐ</t>
  </si>
  <si>
    <t>ՍՅՈՒՆԻՔ</t>
  </si>
  <si>
    <t>ԳԵՂԱՐՔՈՒՆԻՔ</t>
  </si>
  <si>
    <t>ԱՐԱՐԱՏ</t>
  </si>
  <si>
    <t>ՏԱՎՈՒՇ</t>
  </si>
  <si>
    <t>ԿՈՏԱՅՔ</t>
  </si>
  <si>
    <t>Տրված շինթույլտվությունների թվաքանակը</t>
  </si>
  <si>
    <t>ԸՆԴԱՄԵՆԸ`</t>
  </si>
  <si>
    <t>Հաշվետու  ամիս - « Հոկտեմբեր » 2023թ.</t>
  </si>
  <si>
    <t>Հաշվետու  ամիս - « Նոյեմբեր » 2023թ.</t>
  </si>
  <si>
    <t>Հաշվետու  ամիս - « Դեկտեմբեր » 2023թ.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</si>
</sst>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դ_ր_._-;\-* #,##0.00\ _դ_ր_._-;_-* &quot;-&quot;??\ _դ_ր_.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9"/>
      <color theme="1"/>
      <name val="GHEA Grapalat"/>
      <family val="3"/>
    </font>
    <font>
      <b/>
      <sz val="10"/>
      <color theme="1"/>
      <name val="GHEA Grapalat"/>
      <family val="3"/>
    </font>
    <font>
      <sz val="12"/>
      <name val="GHEA Grapalat"/>
      <family val="3"/>
    </font>
    <font>
      <sz val="11"/>
      <color theme="1"/>
      <name val="Calibri"/>
      <family val="2"/>
      <charset val="204"/>
      <scheme val="minor"/>
    </font>
    <font>
      <sz val="14"/>
      <name val="GHEA Grapalat"/>
      <family val="3"/>
    </font>
    <font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3" xfId="0" applyFont="1" applyBorder="1"/>
    <xf numFmtId="0" fontId="5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7"/>
  <sheetViews>
    <sheetView topLeftCell="A4" zoomScale="84" zoomScaleNormal="84" workbookViewId="0">
      <selection activeCell="L17" sqref="L17"/>
    </sheetView>
  </sheetViews>
  <sheetFormatPr defaultRowHeight="13.5" x14ac:dyDescent="0.25"/>
  <cols>
    <col min="1" max="1" width="6.140625" style="1" customWidth="1"/>
    <col min="2" max="2" width="16.5703125" style="5" customWidth="1"/>
    <col min="3" max="3" width="15.42578125" style="1" customWidth="1"/>
    <col min="4" max="4" width="9.42578125" style="1" customWidth="1"/>
    <col min="5" max="5" width="14" style="1" customWidth="1"/>
    <col min="6" max="6" width="15.5703125" style="1" customWidth="1"/>
    <col min="7" max="7" width="10" style="1" customWidth="1"/>
    <col min="8" max="8" width="15.5703125" style="1" customWidth="1"/>
    <col min="9" max="9" width="10.42578125" style="1" customWidth="1"/>
    <col min="10" max="10" width="16.85546875" style="1" customWidth="1"/>
    <col min="11" max="11" width="13.28515625" style="1" customWidth="1"/>
    <col min="12" max="12" width="15.5703125" style="1" customWidth="1"/>
    <col min="13" max="13" width="14.7109375" style="1" customWidth="1"/>
    <col min="14" max="14" width="11.42578125" style="1" customWidth="1"/>
    <col min="15" max="16384" width="9.140625" style="1"/>
  </cols>
  <sheetData>
    <row r="1" spans="1:14" ht="52.5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8.5" customHeight="1" x14ac:dyDescent="0.2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9" customHeight="1" x14ac:dyDescent="0.25">
      <c r="A3" s="22" t="s">
        <v>0</v>
      </c>
      <c r="B3" s="23" t="s">
        <v>17</v>
      </c>
      <c r="C3" s="24" t="s">
        <v>28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39" customHeight="1" x14ac:dyDescent="0.25">
      <c r="A4" s="22"/>
      <c r="B4" s="23"/>
      <c r="C4" s="24" t="s">
        <v>4</v>
      </c>
      <c r="D4" s="24"/>
      <c r="E4" s="24" t="s">
        <v>3</v>
      </c>
      <c r="F4" s="24"/>
      <c r="G4" s="24"/>
      <c r="H4" s="24"/>
      <c r="I4" s="24" t="s">
        <v>2</v>
      </c>
      <c r="J4" s="24"/>
      <c r="K4" s="24"/>
      <c r="L4" s="24"/>
      <c r="M4" s="24" t="s">
        <v>5</v>
      </c>
      <c r="N4" s="24" t="s">
        <v>1</v>
      </c>
    </row>
    <row r="5" spans="1:14" ht="153" customHeight="1" x14ac:dyDescent="0.25">
      <c r="A5" s="22"/>
      <c r="B5" s="23"/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15</v>
      </c>
      <c r="K5" s="13" t="s">
        <v>13</v>
      </c>
      <c r="L5" s="13" t="s">
        <v>14</v>
      </c>
      <c r="M5" s="24"/>
      <c r="N5" s="24"/>
    </row>
    <row r="6" spans="1:14" ht="16.5" customHeight="1" x14ac:dyDescent="0.25">
      <c r="A6" s="14">
        <v>1</v>
      </c>
      <c r="B6" s="4" t="s">
        <v>18</v>
      </c>
      <c r="C6" s="9">
        <v>21</v>
      </c>
      <c r="D6" s="9">
        <v>0</v>
      </c>
      <c r="E6" s="9">
        <v>1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18</v>
      </c>
      <c r="N6" s="10">
        <v>40</v>
      </c>
    </row>
    <row r="7" spans="1:14" ht="16.5" customHeight="1" x14ac:dyDescent="0.25">
      <c r="A7" s="14">
        <v>2</v>
      </c>
      <c r="B7" s="7" t="s">
        <v>19</v>
      </c>
      <c r="C7" s="10">
        <v>7</v>
      </c>
      <c r="D7" s="10">
        <v>0</v>
      </c>
      <c r="E7" s="10">
        <v>0</v>
      </c>
      <c r="F7" s="10">
        <v>2</v>
      </c>
      <c r="G7" s="10">
        <v>0</v>
      </c>
      <c r="H7" s="10">
        <v>0</v>
      </c>
      <c r="I7" s="10">
        <v>2</v>
      </c>
      <c r="J7" s="10">
        <v>0</v>
      </c>
      <c r="K7" s="10">
        <v>0</v>
      </c>
      <c r="L7" s="10">
        <v>0</v>
      </c>
      <c r="M7" s="10">
        <v>11</v>
      </c>
      <c r="N7" s="10">
        <v>22</v>
      </c>
    </row>
    <row r="8" spans="1:14" ht="16.5" customHeight="1" x14ac:dyDescent="0.25">
      <c r="A8" s="14">
        <v>3</v>
      </c>
      <c r="B8" s="7" t="s">
        <v>20</v>
      </c>
      <c r="C8" s="10">
        <v>30</v>
      </c>
      <c r="D8" s="17">
        <v>1</v>
      </c>
      <c r="E8" s="17">
        <v>1</v>
      </c>
      <c r="F8" s="10">
        <v>14</v>
      </c>
      <c r="G8" s="10">
        <v>0</v>
      </c>
      <c r="H8" s="10">
        <v>0</v>
      </c>
      <c r="I8" s="10">
        <v>1</v>
      </c>
      <c r="J8" s="10">
        <v>8</v>
      </c>
      <c r="K8" s="10">
        <v>0</v>
      </c>
      <c r="L8" s="10">
        <v>9</v>
      </c>
      <c r="M8" s="10">
        <v>33</v>
      </c>
      <c r="N8" s="10">
        <v>97</v>
      </c>
    </row>
    <row r="9" spans="1:14" ht="16.5" customHeight="1" x14ac:dyDescent="0.25">
      <c r="A9" s="14">
        <v>4</v>
      </c>
      <c r="B9" s="7" t="s">
        <v>27</v>
      </c>
      <c r="C9" s="8">
        <v>85</v>
      </c>
      <c r="D9" s="10">
        <v>1</v>
      </c>
      <c r="E9" s="10">
        <v>0</v>
      </c>
      <c r="F9" s="12">
        <v>1</v>
      </c>
      <c r="G9" s="10">
        <v>0</v>
      </c>
      <c r="H9" s="10">
        <v>0</v>
      </c>
      <c r="I9" s="10">
        <v>0</v>
      </c>
      <c r="J9" s="10">
        <v>0</v>
      </c>
      <c r="K9" s="12">
        <v>13</v>
      </c>
      <c r="L9" s="10">
        <v>5</v>
      </c>
      <c r="M9" s="10">
        <v>71</v>
      </c>
      <c r="N9" s="10">
        <v>176</v>
      </c>
    </row>
    <row r="10" spans="1:14" ht="16.5" customHeight="1" x14ac:dyDescent="0.25">
      <c r="A10" s="14">
        <v>5</v>
      </c>
      <c r="B10" s="7" t="s">
        <v>22</v>
      </c>
      <c r="C10" s="10">
        <v>11</v>
      </c>
      <c r="D10" s="10">
        <v>0</v>
      </c>
      <c r="E10" s="10">
        <v>0</v>
      </c>
      <c r="F10" s="10">
        <v>2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5</v>
      </c>
      <c r="N10" s="10">
        <v>18</v>
      </c>
    </row>
    <row r="11" spans="1:14" ht="16.5" customHeight="1" x14ac:dyDescent="0.25">
      <c r="A11" s="14">
        <v>6</v>
      </c>
      <c r="B11" s="7" t="s">
        <v>21</v>
      </c>
      <c r="C11" s="10">
        <v>54</v>
      </c>
      <c r="D11" s="10">
        <v>1</v>
      </c>
      <c r="E11" s="10">
        <v>3</v>
      </c>
      <c r="F11" s="10">
        <v>1</v>
      </c>
      <c r="G11" s="10">
        <v>2</v>
      </c>
      <c r="H11" s="10">
        <v>0</v>
      </c>
      <c r="I11" s="10">
        <v>3</v>
      </c>
      <c r="J11" s="10">
        <v>5</v>
      </c>
      <c r="K11" s="10">
        <v>0</v>
      </c>
      <c r="L11" s="10">
        <v>2</v>
      </c>
      <c r="M11" s="10">
        <v>48</v>
      </c>
      <c r="N11" s="10">
        <v>119</v>
      </c>
    </row>
    <row r="12" spans="1:14" ht="16.5" customHeight="1" x14ac:dyDescent="0.25">
      <c r="A12" s="14">
        <v>7</v>
      </c>
      <c r="B12" s="7" t="s">
        <v>23</v>
      </c>
      <c r="C12" s="10">
        <v>14</v>
      </c>
      <c r="D12" s="17">
        <v>1</v>
      </c>
      <c r="E12" s="9">
        <v>1</v>
      </c>
      <c r="F12" s="10">
        <v>7</v>
      </c>
      <c r="G12" s="10">
        <v>0</v>
      </c>
      <c r="H12" s="10">
        <v>0</v>
      </c>
      <c r="I12" s="10">
        <v>0</v>
      </c>
      <c r="J12" s="10">
        <v>7</v>
      </c>
      <c r="K12" s="10">
        <v>0</v>
      </c>
      <c r="L12" s="10">
        <v>0</v>
      </c>
      <c r="M12" s="10">
        <v>3</v>
      </c>
      <c r="N12" s="10">
        <v>33</v>
      </c>
    </row>
    <row r="13" spans="1:14" ht="16.5" customHeight="1" x14ac:dyDescent="0.25">
      <c r="A13" s="14">
        <v>8</v>
      </c>
      <c r="B13" s="7" t="s">
        <v>24</v>
      </c>
      <c r="C13" s="8">
        <v>24</v>
      </c>
      <c r="D13" s="10">
        <v>0</v>
      </c>
      <c r="E13" s="10">
        <v>0</v>
      </c>
      <c r="F13" s="12">
        <v>2</v>
      </c>
      <c r="G13" s="10">
        <v>0</v>
      </c>
      <c r="H13" s="10">
        <v>0</v>
      </c>
      <c r="I13" s="10">
        <v>0</v>
      </c>
      <c r="J13" s="10">
        <v>5</v>
      </c>
      <c r="K13" s="12">
        <v>0</v>
      </c>
      <c r="L13" s="10">
        <v>1</v>
      </c>
      <c r="M13" s="10">
        <v>8</v>
      </c>
      <c r="N13" s="10">
        <v>40</v>
      </c>
    </row>
    <row r="14" spans="1:14" ht="16.5" customHeight="1" x14ac:dyDescent="0.25">
      <c r="A14" s="14">
        <v>9</v>
      </c>
      <c r="B14" s="7" t="s">
        <v>25</v>
      </c>
      <c r="C14" s="18">
        <v>0</v>
      </c>
      <c r="D14" s="18">
        <v>0</v>
      </c>
      <c r="E14" s="18">
        <v>0</v>
      </c>
      <c r="F14" s="18">
        <v>0</v>
      </c>
      <c r="G14" s="19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0">
        <v>0</v>
      </c>
    </row>
    <row r="15" spans="1:14" ht="16.5" customHeight="1" x14ac:dyDescent="0.25">
      <c r="A15" s="14">
        <v>10</v>
      </c>
      <c r="B15" s="7" t="s">
        <v>26</v>
      </c>
      <c r="C15" s="10">
        <v>70</v>
      </c>
      <c r="D15" s="10">
        <v>0</v>
      </c>
      <c r="E15" s="10">
        <v>0</v>
      </c>
      <c r="F15" s="10">
        <v>2</v>
      </c>
      <c r="G15" s="10">
        <v>0</v>
      </c>
      <c r="H15" s="10">
        <v>2</v>
      </c>
      <c r="I15" s="10">
        <v>0</v>
      </c>
      <c r="J15" s="10">
        <v>2</v>
      </c>
      <c r="K15" s="10">
        <v>0</v>
      </c>
      <c r="L15" s="10">
        <v>0</v>
      </c>
      <c r="M15" s="10">
        <v>8</v>
      </c>
      <c r="N15" s="10">
        <v>84</v>
      </c>
    </row>
    <row r="16" spans="1:14" s="3" customFormat="1" ht="20.100000000000001" customHeight="1" x14ac:dyDescent="0.25">
      <c r="A16" s="6"/>
      <c r="B16" s="6" t="s">
        <v>29</v>
      </c>
      <c r="C16" s="11">
        <f>SUM(C6:C15)</f>
        <v>316</v>
      </c>
      <c r="D16" s="11">
        <f t="shared" ref="D16:N16" si="0">SUM(D6:D15)</f>
        <v>4</v>
      </c>
      <c r="E16" s="11">
        <f t="shared" si="0"/>
        <v>6</v>
      </c>
      <c r="F16" s="11">
        <f t="shared" si="0"/>
        <v>31</v>
      </c>
      <c r="G16" s="11">
        <f t="shared" si="0"/>
        <v>2</v>
      </c>
      <c r="H16" s="11">
        <f t="shared" si="0"/>
        <v>2</v>
      </c>
      <c r="I16" s="11">
        <f t="shared" si="0"/>
        <v>6</v>
      </c>
      <c r="J16" s="11">
        <f t="shared" si="0"/>
        <v>27</v>
      </c>
      <c r="K16" s="11">
        <f t="shared" si="0"/>
        <v>13</v>
      </c>
      <c r="L16" s="11">
        <f t="shared" si="0"/>
        <v>17</v>
      </c>
      <c r="M16" s="11">
        <f t="shared" si="0"/>
        <v>205</v>
      </c>
      <c r="N16" s="11">
        <f t="shared" si="0"/>
        <v>629</v>
      </c>
    </row>
    <row r="17" spans="1:14" x14ac:dyDescent="0.25">
      <c r="A17" s="2"/>
      <c r="B17" s="1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mergeCells count="10">
    <mergeCell ref="A1:N1"/>
    <mergeCell ref="A2:N2"/>
    <mergeCell ref="A3:A5"/>
    <mergeCell ref="B3:B5"/>
    <mergeCell ref="C3:N3"/>
    <mergeCell ref="C4:D4"/>
    <mergeCell ref="E4:H4"/>
    <mergeCell ref="I4:L4"/>
    <mergeCell ref="M4:M5"/>
    <mergeCell ref="N4:N5"/>
  </mergeCells>
  <printOptions horizontalCentered="1"/>
  <pageMargins left="0.19685039370078741" right="0.19685039370078741" top="0.39370078740157483" bottom="0.19685039370078741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6"/>
  <sheetViews>
    <sheetView topLeftCell="A4" zoomScale="84" zoomScaleNormal="84" workbookViewId="0">
      <selection activeCell="K14" sqref="K14"/>
    </sheetView>
  </sheetViews>
  <sheetFormatPr defaultRowHeight="13.5" x14ac:dyDescent="0.25"/>
  <cols>
    <col min="1" max="1" width="6.140625" style="1" customWidth="1"/>
    <col min="2" max="2" width="16.5703125" style="5" customWidth="1"/>
    <col min="3" max="3" width="15.42578125" style="1" customWidth="1"/>
    <col min="4" max="4" width="9.42578125" style="1" customWidth="1"/>
    <col min="5" max="5" width="14" style="1" customWidth="1"/>
    <col min="6" max="6" width="15.5703125" style="1" customWidth="1"/>
    <col min="7" max="7" width="10" style="1" customWidth="1"/>
    <col min="8" max="8" width="15.5703125" style="1" customWidth="1"/>
    <col min="9" max="9" width="10.42578125" style="1" customWidth="1"/>
    <col min="10" max="10" width="16.85546875" style="1" customWidth="1"/>
    <col min="11" max="11" width="13.28515625" style="1" customWidth="1"/>
    <col min="12" max="12" width="15.5703125" style="1" customWidth="1"/>
    <col min="13" max="13" width="14.7109375" style="1" customWidth="1"/>
    <col min="14" max="14" width="11.42578125" style="1" customWidth="1"/>
    <col min="15" max="16384" width="9.140625" style="1"/>
  </cols>
  <sheetData>
    <row r="1" spans="1:14" ht="52.5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8.5" customHeight="1" x14ac:dyDescent="0.25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9" customHeight="1" x14ac:dyDescent="0.25">
      <c r="A3" s="22" t="s">
        <v>0</v>
      </c>
      <c r="B3" s="23" t="s">
        <v>17</v>
      </c>
      <c r="C3" s="24" t="s">
        <v>28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39" customHeight="1" x14ac:dyDescent="0.25">
      <c r="A4" s="22"/>
      <c r="B4" s="23"/>
      <c r="C4" s="24" t="s">
        <v>4</v>
      </c>
      <c r="D4" s="24"/>
      <c r="E4" s="24" t="s">
        <v>3</v>
      </c>
      <c r="F4" s="24"/>
      <c r="G4" s="24"/>
      <c r="H4" s="24"/>
      <c r="I4" s="24" t="s">
        <v>2</v>
      </c>
      <c r="J4" s="24"/>
      <c r="K4" s="24"/>
      <c r="L4" s="24"/>
      <c r="M4" s="24" t="s">
        <v>5</v>
      </c>
      <c r="N4" s="24" t="s">
        <v>1</v>
      </c>
    </row>
    <row r="5" spans="1:14" ht="153" customHeight="1" x14ac:dyDescent="0.25">
      <c r="A5" s="22"/>
      <c r="B5" s="23"/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15</v>
      </c>
      <c r="K5" s="13" t="s">
        <v>13</v>
      </c>
      <c r="L5" s="13" t="s">
        <v>14</v>
      </c>
      <c r="M5" s="24"/>
      <c r="N5" s="24"/>
    </row>
    <row r="6" spans="1:14" ht="16.5" customHeight="1" x14ac:dyDescent="0.25">
      <c r="A6" s="14">
        <v>1</v>
      </c>
      <c r="B6" s="4" t="s">
        <v>18</v>
      </c>
      <c r="C6" s="9">
        <v>4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11</v>
      </c>
      <c r="N6" s="10">
        <v>15</v>
      </c>
    </row>
    <row r="7" spans="1:14" ht="16.5" customHeight="1" x14ac:dyDescent="0.25">
      <c r="A7" s="14">
        <v>2</v>
      </c>
      <c r="B7" s="7" t="s">
        <v>19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</row>
    <row r="8" spans="1:14" ht="16.5" customHeight="1" x14ac:dyDescent="0.25">
      <c r="A8" s="14">
        <v>3</v>
      </c>
      <c r="B8" s="7" t="s">
        <v>20</v>
      </c>
      <c r="C8" s="10">
        <v>87</v>
      </c>
      <c r="D8" s="10">
        <v>0</v>
      </c>
      <c r="E8" s="18">
        <v>1</v>
      </c>
      <c r="F8" s="10">
        <v>11</v>
      </c>
      <c r="G8" s="10">
        <v>0</v>
      </c>
      <c r="H8" s="10">
        <v>1</v>
      </c>
      <c r="I8" s="10">
        <v>0</v>
      </c>
      <c r="J8" s="10">
        <v>4</v>
      </c>
      <c r="K8" s="10">
        <v>0</v>
      </c>
      <c r="L8" s="10">
        <v>8</v>
      </c>
      <c r="M8" s="10">
        <v>44</v>
      </c>
      <c r="N8" s="10">
        <v>156</v>
      </c>
    </row>
    <row r="9" spans="1:14" ht="16.5" customHeight="1" x14ac:dyDescent="0.25">
      <c r="A9" s="14">
        <v>4</v>
      </c>
      <c r="B9" s="7" t="s">
        <v>27</v>
      </c>
      <c r="C9" s="8">
        <v>77</v>
      </c>
      <c r="D9" s="10">
        <v>0</v>
      </c>
      <c r="E9" s="10">
        <v>0</v>
      </c>
      <c r="F9" s="12">
        <v>2</v>
      </c>
      <c r="G9" s="10">
        <v>0</v>
      </c>
      <c r="H9" s="10">
        <v>0</v>
      </c>
      <c r="I9" s="10">
        <v>1</v>
      </c>
      <c r="J9" s="10">
        <v>2</v>
      </c>
      <c r="K9" s="12">
        <v>16</v>
      </c>
      <c r="L9" s="10">
        <v>2</v>
      </c>
      <c r="M9" s="10">
        <v>33</v>
      </c>
      <c r="N9" s="10">
        <v>133</v>
      </c>
    </row>
    <row r="10" spans="1:14" ht="16.5" customHeight="1" x14ac:dyDescent="0.25">
      <c r="A10" s="14">
        <v>5</v>
      </c>
      <c r="B10" s="7" t="s">
        <v>22</v>
      </c>
      <c r="C10" s="10">
        <v>7</v>
      </c>
      <c r="D10" s="10">
        <v>0</v>
      </c>
      <c r="E10" s="10">
        <v>0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15</v>
      </c>
      <c r="N10" s="10">
        <v>23</v>
      </c>
    </row>
    <row r="11" spans="1:14" ht="16.5" customHeight="1" x14ac:dyDescent="0.25">
      <c r="A11" s="14">
        <v>6</v>
      </c>
      <c r="B11" s="7" t="s">
        <v>21</v>
      </c>
      <c r="C11" s="10">
        <v>76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9</v>
      </c>
      <c r="K11" s="10">
        <v>0</v>
      </c>
      <c r="L11" s="10">
        <v>6</v>
      </c>
      <c r="M11" s="10">
        <v>41</v>
      </c>
      <c r="N11" s="10">
        <v>132</v>
      </c>
    </row>
    <row r="12" spans="1:14" ht="16.5" customHeight="1" x14ac:dyDescent="0.25">
      <c r="A12" s="14">
        <v>7</v>
      </c>
      <c r="B12" s="7" t="s">
        <v>23</v>
      </c>
      <c r="C12" s="10">
        <v>16</v>
      </c>
      <c r="D12" s="17">
        <v>0</v>
      </c>
      <c r="E12" s="9">
        <v>0</v>
      </c>
      <c r="F12" s="10">
        <v>4</v>
      </c>
      <c r="G12" s="10">
        <v>0</v>
      </c>
      <c r="H12" s="10">
        <v>0</v>
      </c>
      <c r="I12" s="10">
        <v>0</v>
      </c>
      <c r="J12" s="10">
        <v>3</v>
      </c>
      <c r="K12" s="10">
        <v>0</v>
      </c>
      <c r="L12" s="10">
        <v>0</v>
      </c>
      <c r="M12" s="10">
        <v>6</v>
      </c>
      <c r="N12" s="10">
        <v>29</v>
      </c>
    </row>
    <row r="13" spans="1:14" ht="16.5" customHeight="1" x14ac:dyDescent="0.25">
      <c r="A13" s="14">
        <v>8</v>
      </c>
      <c r="B13" s="7" t="s">
        <v>24</v>
      </c>
      <c r="C13" s="8">
        <v>24</v>
      </c>
      <c r="D13" s="10">
        <v>0</v>
      </c>
      <c r="E13" s="10">
        <v>0</v>
      </c>
      <c r="F13" s="12">
        <v>2</v>
      </c>
      <c r="G13" s="10">
        <v>0</v>
      </c>
      <c r="H13" s="10">
        <v>0</v>
      </c>
      <c r="I13" s="10">
        <v>1</v>
      </c>
      <c r="J13" s="10">
        <v>12</v>
      </c>
      <c r="K13" s="12">
        <v>0</v>
      </c>
      <c r="L13" s="10">
        <v>4</v>
      </c>
      <c r="M13" s="10">
        <v>6</v>
      </c>
      <c r="N13" s="10">
        <v>49</v>
      </c>
    </row>
    <row r="14" spans="1:14" ht="16.5" customHeight="1" x14ac:dyDescent="0.25">
      <c r="A14" s="14">
        <v>9</v>
      </c>
      <c r="B14" s="7" t="s">
        <v>25</v>
      </c>
      <c r="C14" s="18">
        <v>29</v>
      </c>
      <c r="D14" s="18">
        <v>0</v>
      </c>
      <c r="E14" s="18">
        <v>1</v>
      </c>
      <c r="F14" s="18">
        <v>0</v>
      </c>
      <c r="G14" s="19">
        <v>0</v>
      </c>
      <c r="H14" s="18">
        <v>0</v>
      </c>
      <c r="I14" s="18">
        <v>0</v>
      </c>
      <c r="J14" s="18">
        <v>1</v>
      </c>
      <c r="K14" s="18">
        <v>0</v>
      </c>
      <c r="L14" s="18">
        <v>4</v>
      </c>
      <c r="M14" s="18">
        <v>1</v>
      </c>
      <c r="N14" s="10">
        <v>36</v>
      </c>
    </row>
    <row r="15" spans="1:14" ht="16.5" customHeight="1" x14ac:dyDescent="0.25">
      <c r="A15" s="14">
        <v>10</v>
      </c>
      <c r="B15" s="7" t="s">
        <v>26</v>
      </c>
      <c r="C15" s="10">
        <v>71</v>
      </c>
      <c r="D15" s="10">
        <v>0</v>
      </c>
      <c r="E15" s="10">
        <v>0</v>
      </c>
      <c r="F15" s="10">
        <v>2</v>
      </c>
      <c r="G15" s="10">
        <v>0</v>
      </c>
      <c r="H15" s="10">
        <v>2</v>
      </c>
      <c r="I15" s="10">
        <v>0</v>
      </c>
      <c r="J15" s="10">
        <v>1</v>
      </c>
      <c r="K15" s="10">
        <v>0</v>
      </c>
      <c r="L15" s="10">
        <v>0</v>
      </c>
      <c r="M15" s="10">
        <v>6</v>
      </c>
      <c r="N15" s="10">
        <v>82</v>
      </c>
    </row>
    <row r="16" spans="1:14" s="3" customFormat="1" ht="20.100000000000001" customHeight="1" x14ac:dyDescent="0.25">
      <c r="A16" s="6"/>
      <c r="B16" s="6" t="s">
        <v>29</v>
      </c>
      <c r="C16" s="11">
        <f>SUM(C6:C15)</f>
        <v>391</v>
      </c>
      <c r="D16" s="11">
        <f t="shared" ref="D16:N16" si="0">SUM(D6:D15)</f>
        <v>0</v>
      </c>
      <c r="E16" s="11">
        <f t="shared" si="0"/>
        <v>2</v>
      </c>
      <c r="F16" s="11">
        <f t="shared" si="0"/>
        <v>22</v>
      </c>
      <c r="G16" s="11">
        <f t="shared" si="0"/>
        <v>0</v>
      </c>
      <c r="H16" s="11">
        <f t="shared" si="0"/>
        <v>3</v>
      </c>
      <c r="I16" s="11">
        <f t="shared" si="0"/>
        <v>2</v>
      </c>
      <c r="J16" s="11">
        <f t="shared" si="0"/>
        <v>32</v>
      </c>
      <c r="K16" s="11">
        <f t="shared" si="0"/>
        <v>16</v>
      </c>
      <c r="L16" s="11">
        <f t="shared" si="0"/>
        <v>24</v>
      </c>
      <c r="M16" s="11">
        <f t="shared" si="0"/>
        <v>163</v>
      </c>
      <c r="N16" s="11">
        <f t="shared" si="0"/>
        <v>655</v>
      </c>
    </row>
  </sheetData>
  <mergeCells count="10">
    <mergeCell ref="A1:N1"/>
    <mergeCell ref="A2:N2"/>
    <mergeCell ref="A3:A5"/>
    <mergeCell ref="B3:B5"/>
    <mergeCell ref="C3:N3"/>
    <mergeCell ref="C4:D4"/>
    <mergeCell ref="E4:H4"/>
    <mergeCell ref="I4:L4"/>
    <mergeCell ref="M4:M5"/>
    <mergeCell ref="N4:N5"/>
  </mergeCells>
  <printOptions horizontalCentered="1"/>
  <pageMargins left="0.19685039370078741" right="0.19685039370078741" top="0.39370078740157483" bottom="0.19685039370078741" header="0" footer="0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6"/>
  <sheetViews>
    <sheetView tabSelected="1" topLeftCell="A7" zoomScale="90" zoomScaleNormal="90" workbookViewId="0">
      <selection activeCell="J22" sqref="J22"/>
    </sheetView>
  </sheetViews>
  <sheetFormatPr defaultRowHeight="13.5" x14ac:dyDescent="0.25"/>
  <cols>
    <col min="1" max="1" width="6.140625" style="1" customWidth="1"/>
    <col min="2" max="2" width="16.5703125" style="5" customWidth="1"/>
    <col min="3" max="3" width="15.42578125" style="1" customWidth="1"/>
    <col min="4" max="4" width="9.42578125" style="1" customWidth="1"/>
    <col min="5" max="5" width="14" style="1" customWidth="1"/>
    <col min="6" max="6" width="15.5703125" style="1" customWidth="1"/>
    <col min="7" max="7" width="10" style="1" customWidth="1"/>
    <col min="8" max="8" width="15.5703125" style="1" customWidth="1"/>
    <col min="9" max="9" width="10.42578125" style="1" customWidth="1"/>
    <col min="10" max="10" width="16.85546875" style="1" customWidth="1"/>
    <col min="11" max="11" width="13.28515625" style="1" customWidth="1"/>
    <col min="12" max="12" width="15.5703125" style="1" customWidth="1"/>
    <col min="13" max="13" width="14.7109375" style="1" customWidth="1"/>
    <col min="14" max="14" width="11.42578125" style="1" customWidth="1"/>
    <col min="15" max="16384" width="9.140625" style="1"/>
  </cols>
  <sheetData>
    <row r="1" spans="1:14" ht="52.5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8.5" customHeight="1" x14ac:dyDescent="0.25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9" customHeight="1" x14ac:dyDescent="0.25">
      <c r="A3" s="22" t="s">
        <v>0</v>
      </c>
      <c r="B3" s="23" t="s">
        <v>17</v>
      </c>
      <c r="C3" s="24" t="s">
        <v>28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39" customHeight="1" x14ac:dyDescent="0.25">
      <c r="A4" s="22"/>
      <c r="B4" s="23"/>
      <c r="C4" s="24" t="s">
        <v>4</v>
      </c>
      <c r="D4" s="24"/>
      <c r="E4" s="24" t="s">
        <v>3</v>
      </c>
      <c r="F4" s="24"/>
      <c r="G4" s="24"/>
      <c r="H4" s="24"/>
      <c r="I4" s="24" t="s">
        <v>2</v>
      </c>
      <c r="J4" s="24"/>
      <c r="K4" s="24"/>
      <c r="L4" s="24"/>
      <c r="M4" s="24" t="s">
        <v>5</v>
      </c>
      <c r="N4" s="24" t="s">
        <v>1</v>
      </c>
    </row>
    <row r="5" spans="1:14" ht="153" customHeight="1" x14ac:dyDescent="0.25">
      <c r="A5" s="22"/>
      <c r="B5" s="23"/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15</v>
      </c>
      <c r="K5" s="13" t="s">
        <v>13</v>
      </c>
      <c r="L5" s="13" t="s">
        <v>14</v>
      </c>
      <c r="M5" s="24"/>
      <c r="N5" s="24"/>
    </row>
    <row r="6" spans="1:14" ht="16.5" customHeight="1" x14ac:dyDescent="0.25">
      <c r="A6" s="16">
        <v>1</v>
      </c>
      <c r="B6" s="7" t="s">
        <v>18</v>
      </c>
      <c r="C6" s="9">
        <v>3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1</v>
      </c>
      <c r="J6" s="9">
        <v>0</v>
      </c>
      <c r="K6" s="9">
        <v>0</v>
      </c>
      <c r="L6" s="9">
        <v>0</v>
      </c>
      <c r="M6" s="9">
        <v>7</v>
      </c>
      <c r="N6" s="9">
        <v>11</v>
      </c>
    </row>
    <row r="7" spans="1:14" ht="16.5" customHeight="1" x14ac:dyDescent="0.25">
      <c r="A7" s="16">
        <v>2</v>
      </c>
      <c r="B7" s="7" t="s">
        <v>19</v>
      </c>
      <c r="C7" s="10">
        <v>9</v>
      </c>
      <c r="D7" s="10">
        <v>0</v>
      </c>
      <c r="E7" s="10">
        <v>0</v>
      </c>
      <c r="F7" s="10">
        <v>1</v>
      </c>
      <c r="G7" s="10"/>
      <c r="H7" s="10">
        <v>0</v>
      </c>
      <c r="I7" s="10">
        <v>13</v>
      </c>
      <c r="J7" s="10">
        <v>1</v>
      </c>
      <c r="K7" s="10"/>
      <c r="L7" s="10">
        <v>0</v>
      </c>
      <c r="M7" s="10">
        <v>13</v>
      </c>
      <c r="N7" s="10">
        <v>37</v>
      </c>
    </row>
    <row r="8" spans="1:14" ht="16.5" customHeight="1" x14ac:dyDescent="0.25">
      <c r="A8" s="16">
        <v>3</v>
      </c>
      <c r="B8" s="7" t="s">
        <v>20</v>
      </c>
      <c r="C8" s="10">
        <v>61</v>
      </c>
      <c r="D8" s="17">
        <v>1</v>
      </c>
      <c r="E8" s="10">
        <v>2</v>
      </c>
      <c r="F8" s="10">
        <v>12</v>
      </c>
      <c r="G8" s="10">
        <v>0</v>
      </c>
      <c r="H8" s="10">
        <v>0</v>
      </c>
      <c r="I8" s="10">
        <v>0</v>
      </c>
      <c r="J8" s="10">
        <v>7</v>
      </c>
      <c r="K8" s="10">
        <v>1</v>
      </c>
      <c r="L8" s="10">
        <v>18</v>
      </c>
      <c r="M8" s="10">
        <v>24</v>
      </c>
      <c r="N8" s="10">
        <v>126</v>
      </c>
    </row>
    <row r="9" spans="1:14" ht="16.5" customHeight="1" x14ac:dyDescent="0.25">
      <c r="A9" s="16">
        <v>4</v>
      </c>
      <c r="B9" s="7" t="s">
        <v>27</v>
      </c>
      <c r="C9" s="8">
        <v>0</v>
      </c>
      <c r="D9" s="10">
        <v>0</v>
      </c>
      <c r="E9" s="10">
        <v>0</v>
      </c>
      <c r="F9" s="12">
        <v>0</v>
      </c>
      <c r="G9" s="10">
        <v>0</v>
      </c>
      <c r="H9" s="10">
        <v>0</v>
      </c>
      <c r="I9" s="10">
        <v>0</v>
      </c>
      <c r="J9" s="10">
        <v>0</v>
      </c>
      <c r="K9" s="12">
        <v>0</v>
      </c>
      <c r="L9" s="10">
        <v>0</v>
      </c>
      <c r="M9" s="10">
        <v>0</v>
      </c>
      <c r="N9" s="10">
        <v>0</v>
      </c>
    </row>
    <row r="10" spans="1:14" ht="16.5" customHeight="1" x14ac:dyDescent="0.25">
      <c r="A10" s="16">
        <v>6</v>
      </c>
      <c r="B10" s="7" t="s">
        <v>22</v>
      </c>
      <c r="C10" s="10">
        <v>8</v>
      </c>
      <c r="D10" s="10">
        <v>0</v>
      </c>
      <c r="E10" s="10">
        <v>1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9</v>
      </c>
      <c r="N10" s="10">
        <v>19</v>
      </c>
    </row>
    <row r="11" spans="1:14" ht="16.5" customHeight="1" x14ac:dyDescent="0.25">
      <c r="A11" s="16">
        <v>7</v>
      </c>
      <c r="B11" s="7" t="s">
        <v>21</v>
      </c>
      <c r="C11" s="8">
        <v>54</v>
      </c>
      <c r="D11" s="10">
        <v>1</v>
      </c>
      <c r="E11" s="10">
        <v>0</v>
      </c>
      <c r="F11" s="12">
        <v>0</v>
      </c>
      <c r="G11" s="10">
        <v>0</v>
      </c>
      <c r="H11" s="10">
        <v>0</v>
      </c>
      <c r="I11" s="10">
        <v>0</v>
      </c>
      <c r="J11" s="10">
        <v>4</v>
      </c>
      <c r="K11" s="12">
        <v>0</v>
      </c>
      <c r="L11" s="10">
        <v>5</v>
      </c>
      <c r="M11" s="10">
        <v>36</v>
      </c>
      <c r="N11" s="10">
        <v>100</v>
      </c>
    </row>
    <row r="12" spans="1:14" ht="16.5" customHeight="1" x14ac:dyDescent="0.25">
      <c r="A12" s="16">
        <v>8</v>
      </c>
      <c r="B12" s="7" t="s">
        <v>23</v>
      </c>
      <c r="C12" s="10">
        <v>12</v>
      </c>
      <c r="D12" s="17">
        <v>1</v>
      </c>
      <c r="E12" s="9">
        <v>0</v>
      </c>
      <c r="F12" s="10">
        <v>4</v>
      </c>
      <c r="G12" s="10">
        <v>0</v>
      </c>
      <c r="H12" s="10">
        <v>0</v>
      </c>
      <c r="I12" s="10">
        <v>0</v>
      </c>
      <c r="J12" s="10">
        <v>7</v>
      </c>
      <c r="K12" s="10">
        <v>0</v>
      </c>
      <c r="L12" s="10">
        <v>0</v>
      </c>
      <c r="M12" s="10">
        <v>4</v>
      </c>
      <c r="N12" s="10">
        <v>28</v>
      </c>
    </row>
    <row r="13" spans="1:14" ht="16.5" customHeight="1" x14ac:dyDescent="0.25">
      <c r="A13" s="16"/>
      <c r="B13" s="7" t="s">
        <v>24</v>
      </c>
      <c r="C13" s="8">
        <v>19</v>
      </c>
      <c r="D13" s="10">
        <v>2</v>
      </c>
      <c r="E13" s="10">
        <v>0</v>
      </c>
      <c r="F13" s="10">
        <v>2</v>
      </c>
      <c r="G13" s="10">
        <v>0</v>
      </c>
      <c r="H13" s="10">
        <v>1</v>
      </c>
      <c r="I13" s="10">
        <v>2</v>
      </c>
      <c r="J13" s="10">
        <v>6</v>
      </c>
      <c r="K13" s="12">
        <v>0</v>
      </c>
      <c r="L13" s="10">
        <v>1</v>
      </c>
      <c r="M13" s="10">
        <v>25</v>
      </c>
      <c r="N13" s="10">
        <v>58</v>
      </c>
    </row>
    <row r="14" spans="1:14" ht="16.5" customHeight="1" x14ac:dyDescent="0.25">
      <c r="A14" s="16">
        <v>9</v>
      </c>
      <c r="B14" s="7" t="s">
        <v>25</v>
      </c>
      <c r="C14" s="18">
        <v>36</v>
      </c>
      <c r="D14" s="18">
        <v>0</v>
      </c>
      <c r="E14" s="18">
        <v>0</v>
      </c>
      <c r="F14" s="18">
        <v>0</v>
      </c>
      <c r="G14" s="19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7</v>
      </c>
      <c r="N14" s="18">
        <v>43</v>
      </c>
    </row>
    <row r="15" spans="1:14" ht="16.5" customHeight="1" x14ac:dyDescent="0.25">
      <c r="A15" s="14">
        <v>10</v>
      </c>
      <c r="B15" s="7" t="s">
        <v>26</v>
      </c>
      <c r="C15" s="10">
        <v>77</v>
      </c>
      <c r="D15" s="10">
        <v>0</v>
      </c>
      <c r="E15" s="10">
        <v>0</v>
      </c>
      <c r="F15" s="10">
        <v>2</v>
      </c>
      <c r="G15" s="10">
        <v>0</v>
      </c>
      <c r="H15" s="10">
        <v>2</v>
      </c>
      <c r="I15" s="10">
        <v>0</v>
      </c>
      <c r="J15" s="10">
        <v>2</v>
      </c>
      <c r="K15" s="10">
        <v>0</v>
      </c>
      <c r="L15" s="10">
        <v>0</v>
      </c>
      <c r="M15" s="10">
        <v>6</v>
      </c>
      <c r="N15" s="10">
        <v>89</v>
      </c>
    </row>
    <row r="16" spans="1:14" s="3" customFormat="1" ht="20.100000000000001" customHeight="1" x14ac:dyDescent="0.25">
      <c r="A16" s="6"/>
      <c r="B16" s="6" t="s">
        <v>29</v>
      </c>
      <c r="C16" s="11">
        <f>SUM(C6:C15)</f>
        <v>279</v>
      </c>
      <c r="D16" s="11">
        <f t="shared" ref="D16:N16" si="0">SUM(D6:D15)</f>
        <v>5</v>
      </c>
      <c r="E16" s="11">
        <f t="shared" si="0"/>
        <v>3</v>
      </c>
      <c r="F16" s="11">
        <f t="shared" si="0"/>
        <v>22</v>
      </c>
      <c r="G16" s="11">
        <f t="shared" si="0"/>
        <v>0</v>
      </c>
      <c r="H16" s="11">
        <f t="shared" si="0"/>
        <v>3</v>
      </c>
      <c r="I16" s="11">
        <f t="shared" si="0"/>
        <v>16</v>
      </c>
      <c r="J16" s="11">
        <f t="shared" si="0"/>
        <v>27</v>
      </c>
      <c r="K16" s="11">
        <f t="shared" si="0"/>
        <v>1</v>
      </c>
      <c r="L16" s="11">
        <f t="shared" si="0"/>
        <v>24</v>
      </c>
      <c r="M16" s="11">
        <f t="shared" si="0"/>
        <v>131</v>
      </c>
      <c r="N16" s="11">
        <f t="shared" si="0"/>
        <v>511</v>
      </c>
    </row>
  </sheetData>
  <mergeCells count="10">
    <mergeCell ref="A1:N1"/>
    <mergeCell ref="A2:N2"/>
    <mergeCell ref="A3:A5"/>
    <mergeCell ref="B3:B5"/>
    <mergeCell ref="C3:N3"/>
    <mergeCell ref="C4:D4"/>
    <mergeCell ref="E4:H4"/>
    <mergeCell ref="I4:L4"/>
    <mergeCell ref="M4:M5"/>
    <mergeCell ref="N4:N5"/>
  </mergeCells>
  <printOptions horizontalCentered="1"/>
  <pageMargins left="0.19685039370078741" right="0.19685039370078741" top="0.39370078740157483" bottom="0.19685039370078741" header="0" footer="0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Հոկտեմբեր</vt:lpstr>
      <vt:lpstr>Նոյեմբեր</vt:lpstr>
      <vt:lpstr>Դեկտեմբեր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K.Bakoyan</dc:creator>
  <cp:lastModifiedBy>Angela Piloyan</cp:lastModifiedBy>
  <cp:lastPrinted>2024-04-18T07:13:36Z</cp:lastPrinted>
  <dcterms:created xsi:type="dcterms:W3CDTF">2017-03-20T10:59:41Z</dcterms:created>
  <dcterms:modified xsi:type="dcterms:W3CDTF">2024-08-28T07:50:07Z</dcterms:modified>
</cp:coreProperties>
</file>