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codeName="ThisWorkbook" defaultThemeVersion="124226"/>
  <bookViews>
    <workbookView xWindow="0" yWindow="270" windowWidth="15300" windowHeight="5910"/>
  </bookViews>
  <sheets>
    <sheet name="Երևան-2023" sheetId="47" r:id="rId1"/>
    <sheet name="Մարզեր2023" sheetId="49" r:id="rId2"/>
  </sheets>
  <definedNames>
    <definedName name="_xlnm.Print_Area" localSheetId="0">'Երևան-2023'!$A$1:$EZ$21</definedName>
    <definedName name="_xlnm.Print_Area" localSheetId="1">Մարզեր2023!$A$1:$Y$18</definedName>
  </definedNames>
  <calcPr calcId="145621"/>
</workbook>
</file>

<file path=xl/calcChain.xml><?xml version="1.0" encoding="utf-8"?>
<calcChain xmlns="http://schemas.openxmlformats.org/spreadsheetml/2006/main">
  <c r="U18" i="49" l="1"/>
  <c r="Y18" i="49"/>
  <c r="X18" i="49"/>
  <c r="W18" i="49"/>
  <c r="V18" i="49"/>
  <c r="T18" i="49"/>
  <c r="S18" i="49"/>
  <c r="R18" i="49"/>
  <c r="Q18" i="49"/>
  <c r="P18" i="49"/>
  <c r="O18" i="49"/>
  <c r="N18" i="49"/>
  <c r="M18" i="49"/>
  <c r="L18" i="49"/>
  <c r="K18" i="49"/>
  <c r="J18" i="49"/>
  <c r="I18" i="49"/>
  <c r="H18" i="49"/>
  <c r="G18" i="49"/>
  <c r="F18" i="49"/>
  <c r="E18" i="49"/>
  <c r="D18" i="49"/>
  <c r="C18" i="49"/>
</calcChain>
</file>

<file path=xl/sharedStrings.xml><?xml version="1.0" encoding="utf-8"?>
<sst xmlns="http://schemas.openxmlformats.org/spreadsheetml/2006/main" count="113" uniqueCount="49">
  <si>
    <t>Ընդամենը</t>
  </si>
  <si>
    <t>%</t>
  </si>
  <si>
    <t>քանակը</t>
  </si>
  <si>
    <t>Կենցաղ. ծառ.</t>
  </si>
  <si>
    <t>Հանր. սննդի</t>
  </si>
  <si>
    <t>Առևտրի</t>
  </si>
  <si>
    <t>Գանձված տուգանքի  չափը    հազ. դրամ</t>
  </si>
  <si>
    <t>Խախտումներ արձանագրված օբյեկտներ</t>
  </si>
  <si>
    <t xml:space="preserve">Հսկողություն իրականացված օբյեկտներ </t>
  </si>
  <si>
    <t>Հաշվետու ժամանակաշրջանում գործող օբյեկտների քանակը</t>
  </si>
  <si>
    <t xml:space="preserve">Հսկողություն իրականացված համայնք </t>
  </si>
  <si>
    <t>Համայնքների քանակը</t>
  </si>
  <si>
    <t>Հ/Հ</t>
  </si>
  <si>
    <t>ՏԵՂԵԿԱՏՎՈՒԹՅՈՒՆ</t>
  </si>
  <si>
    <t>Դավթաշեն</t>
  </si>
  <si>
    <t>Աջափնյակ</t>
  </si>
  <si>
    <t>Ավան</t>
  </si>
  <si>
    <t>Արաբկիր</t>
  </si>
  <si>
    <t>Էրեբունի</t>
  </si>
  <si>
    <t>Կենտրոն</t>
  </si>
  <si>
    <t>Մալաթիա-Սեբաստիա</t>
  </si>
  <si>
    <t>Նուբարաշեն</t>
  </si>
  <si>
    <t>Շենգավիթ</t>
  </si>
  <si>
    <t>Քանաքեռ-Զեյթուն</t>
  </si>
  <si>
    <t>Նոր Նորք</t>
  </si>
  <si>
    <t>Նորք-Մարաշ</t>
  </si>
  <si>
    <t xml:space="preserve">Նշանակված տուգանքի չափը </t>
  </si>
  <si>
    <t xml:space="preserve">Գանձված տուգանքի չափը  </t>
  </si>
  <si>
    <t>Վարչական շրջանի անվանումը</t>
  </si>
  <si>
    <t xml:space="preserve">ԵՐԵՎԱՆ ՔԱՂԱՔՈՒՄ   ՎԱՐՉԱԿԱՆ ՂԵԿԱՎԱՐՆԵՐԻ ԿՈՂՄԻՑ ԱՌԵՎՏՐԻ, ՀԱՆՐԱՅԻՆ  ՍՆՆԴԻ ԵՎ  ԿԵՆՑԱՂԱՅԻՆ  ԾԱՌԱՅՈՒԹՅՈՒՆՆԵՐԻ ՈԼՈՐՏՈՒՄ ՀՍԿՈՂՈՒԹՅԱՆ  ԱՐԴՅՈՒՆՔՆԵՐԻ ՎԵՐԱԲԵՐՅԱԼ </t>
  </si>
  <si>
    <t>x</t>
  </si>
  <si>
    <t>Շիրակ</t>
  </si>
  <si>
    <t>Վայոց Ձոր</t>
  </si>
  <si>
    <t>Արագածոտն</t>
  </si>
  <si>
    <t xml:space="preserve">                                     (2023 թվականի 1-ին եռամսյակ )</t>
  </si>
  <si>
    <t>Լոռի</t>
  </si>
  <si>
    <t>Կոտայք</t>
  </si>
  <si>
    <t>Արմավիր</t>
  </si>
  <si>
    <t>Գեղարքունիք</t>
  </si>
  <si>
    <t>Տավուշ</t>
  </si>
  <si>
    <t>Արարատ</t>
  </si>
  <si>
    <t>Սյունիք</t>
  </si>
  <si>
    <t xml:space="preserve">ՀՀ  ՄԱՐԶԻ   ՀԱՄԱՅՆՔՆԵՐԻ ՂԵԿԱՎԱՐՆԵՐԻ ԿՈՂՄԻՑ ԱՌԵՎՏՐԻ, ՀԱՆՐԱՅԻՆ  ՍՆՆԴԻ ԵՎ  ԿԵՆՑԱՂԱՅԻՆ  ԾԱՌԱՅՈՒԹՅՈՒՆՆԵՐԻ ՈԼՈՐՏՈՒՄ ՀՍԿՈՂՈՒԹՅԱՆ  ԱՐԴՅՈՒՆՔՆԵՐԻ ՎԵՐԱԲԵՐՅԱԼ </t>
  </si>
  <si>
    <t>44000,00</t>
  </si>
  <si>
    <t>(2023 թվականի 1-ին կիսամյակ)</t>
  </si>
  <si>
    <t>6.900.000</t>
  </si>
  <si>
    <t>1.310 .000</t>
  </si>
  <si>
    <t>1.470.000</t>
  </si>
  <si>
    <t>5.480.000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</si>
</sst>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0"/>
      <name val="Arial"/>
    </font>
    <font>
      <sz val="10"/>
      <name val="Arial"/>
      <family val="2"/>
      <charset val="204"/>
    </font>
    <font>
      <sz val="11"/>
      <name val="Times Armenian"/>
      <family val="1"/>
    </font>
    <font>
      <b/>
      <sz val="12"/>
      <color indexed="8"/>
      <name val="Times Armenian"/>
      <family val="1"/>
    </font>
    <font>
      <sz val="11"/>
      <color indexed="10"/>
      <name val="Times Armenian"/>
      <family val="1"/>
    </font>
    <font>
      <b/>
      <sz val="12"/>
      <name val="GHEA Grapalat"/>
      <family val="3"/>
    </font>
    <font>
      <b/>
      <sz val="12"/>
      <color indexed="8"/>
      <name val="GHEA Grapalat"/>
      <family val="3"/>
    </font>
    <font>
      <b/>
      <sz val="11"/>
      <name val="GHEA Grapalat"/>
      <family val="3"/>
    </font>
    <font>
      <b/>
      <sz val="11"/>
      <color indexed="8"/>
      <name val="GHEA Grapalat"/>
      <family val="3"/>
    </font>
    <font>
      <sz val="11"/>
      <color indexed="8"/>
      <name val="GHEA Grapalat"/>
      <family val="3"/>
    </font>
    <font>
      <sz val="14"/>
      <name val="Times Armenian"/>
      <family val="1"/>
    </font>
    <font>
      <sz val="11"/>
      <color indexed="8"/>
      <name val="Times Armenian"/>
      <family val="1"/>
    </font>
    <font>
      <sz val="14"/>
      <color indexed="10"/>
      <name val="Times Armenian"/>
      <family val="1"/>
    </font>
    <font>
      <sz val="11"/>
      <name val="GHEA Grapalat"/>
      <family val="3"/>
    </font>
    <font>
      <sz val="10"/>
      <name val="GHEA Grapalat"/>
      <family val="3"/>
    </font>
    <font>
      <b/>
      <sz val="10"/>
      <name val="GHEA Grapalat"/>
      <family val="3"/>
    </font>
    <font>
      <sz val="10"/>
      <color indexed="8"/>
      <name val="GHEA Grapalat"/>
      <family val="3"/>
    </font>
    <font>
      <b/>
      <sz val="9"/>
      <name val="GHEA Grapalat"/>
      <family val="3"/>
    </font>
    <font>
      <sz val="12"/>
      <name val="GHEA Grapalat"/>
      <family val="3"/>
    </font>
    <font>
      <sz val="10"/>
      <name val="Arial Cyr"/>
      <family val="2"/>
    </font>
    <font>
      <sz val="10"/>
      <name val="Arial Cyr"/>
      <family val="2"/>
    </font>
    <font>
      <b/>
      <i/>
      <sz val="11"/>
      <color indexed="8"/>
      <name val="GHEA Grapalat"/>
      <family val="3"/>
    </font>
    <font>
      <sz val="10"/>
      <name val="Arial"/>
      <family val="2"/>
    </font>
    <font>
      <sz val="10"/>
      <name val="Arial"/>
      <family val="2"/>
    </font>
    <font>
      <b/>
      <i/>
      <sz val="11"/>
      <name val="GHEA Grapalat"/>
      <family val="3"/>
    </font>
    <font>
      <i/>
      <sz val="9"/>
      <color indexed="8"/>
      <name val="GHEA Grapalat"/>
      <family val="3"/>
    </font>
    <font>
      <i/>
      <sz val="9"/>
      <color indexed="8"/>
      <name val="Times Armenian"/>
      <family val="1"/>
    </font>
    <font>
      <sz val="11"/>
      <color theme="1"/>
      <name val="Calibri"/>
      <family val="2"/>
      <charset val="204"/>
      <scheme val="minor"/>
    </font>
    <font>
      <sz val="11"/>
      <color indexed="8"/>
      <name val="Arial Armenian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3">
    <xf numFmtId="0" fontId="0" fillId="0" borderId="0"/>
    <xf numFmtId="0" fontId="27" fillId="0" borderId="0"/>
    <xf numFmtId="0" fontId="20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28" fillId="0" borderId="0"/>
  </cellStyleXfs>
  <cellXfs count="15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2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0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Border="1" applyAlignment="1">
      <alignment vertical="center"/>
    </xf>
    <xf numFmtId="0" fontId="5" fillId="0" borderId="0" xfId="10" applyFont="1" applyBorder="1" applyAlignment="1">
      <alignment horizontal="center" vertical="center"/>
    </xf>
    <xf numFmtId="0" fontId="18" fillId="0" borderId="0" xfId="0" applyFont="1" applyBorder="1" applyAlignment="1">
      <alignment vertical="center" wrapText="1"/>
    </xf>
    <xf numFmtId="0" fontId="8" fillId="2" borderId="1" xfId="1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1" fontId="8" fillId="3" borderId="1" xfId="10" applyNumberFormat="1" applyFont="1" applyFill="1" applyBorder="1" applyAlignment="1">
      <alignment horizontal="center" vertical="center" wrapText="1"/>
    </xf>
    <xf numFmtId="0" fontId="13" fillId="3" borderId="1" xfId="1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10" applyFont="1" applyFill="1" applyBorder="1" applyAlignment="1">
      <alignment horizontal="left" vertical="center" wrapText="1"/>
    </xf>
    <xf numFmtId="3" fontId="8" fillId="2" borderId="1" xfId="10" applyNumberFormat="1" applyFont="1" applyFill="1" applyBorder="1" applyAlignment="1">
      <alignment horizontal="center" vertical="center" wrapText="1"/>
    </xf>
    <xf numFmtId="0" fontId="8" fillId="2" borderId="1" xfId="1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2" fontId="7" fillId="5" borderId="6" xfId="1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8" fillId="2" borderId="6" xfId="1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8" fillId="2" borderId="6" xfId="10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horizontal="center" vertical="center" wrapText="1"/>
    </xf>
    <xf numFmtId="1" fontId="5" fillId="0" borderId="6" xfId="1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11" fillId="2" borderId="0" xfId="0" applyFont="1" applyFill="1" applyBorder="1" applyAlignment="1">
      <alignment vertical="center" wrapText="1"/>
    </xf>
    <xf numFmtId="0" fontId="11" fillId="2" borderId="0" xfId="0" applyFont="1" applyFill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/>
    </xf>
    <xf numFmtId="1" fontId="7" fillId="3" borderId="6" xfId="1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/>
    </xf>
    <xf numFmtId="1" fontId="8" fillId="4" borderId="11" xfId="10" applyNumberFormat="1" applyFont="1" applyFill="1" applyBorder="1" applyAlignment="1">
      <alignment horizontal="center" vertical="center" wrapText="1"/>
    </xf>
    <xf numFmtId="0" fontId="15" fillId="2" borderId="4" xfId="10" applyFont="1" applyFill="1" applyBorder="1" applyAlignment="1">
      <alignment horizontal="center" vertical="center" wrapText="1"/>
    </xf>
    <xf numFmtId="0" fontId="17" fillId="3" borderId="4" xfId="10" applyFont="1" applyFill="1" applyBorder="1" applyAlignment="1">
      <alignment horizontal="center" vertical="center" wrapText="1"/>
    </xf>
    <xf numFmtId="1" fontId="7" fillId="2" borderId="8" xfId="10" applyNumberFormat="1" applyFont="1" applyFill="1" applyBorder="1" applyAlignment="1">
      <alignment horizontal="center" vertical="center" wrapText="1"/>
    </xf>
    <xf numFmtId="0" fontId="16" fillId="2" borderId="4" xfId="10" applyFont="1" applyFill="1" applyBorder="1" applyAlignment="1">
      <alignment horizontal="center" vertical="center" wrapText="1"/>
    </xf>
    <xf numFmtId="0" fontId="14" fillId="2" borderId="4" xfId="10" applyFont="1" applyFill="1" applyBorder="1" applyAlignment="1">
      <alignment horizontal="center" vertical="center" wrapText="1"/>
    </xf>
    <xf numFmtId="1" fontId="7" fillId="2" borderId="10" xfId="1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" fontId="8" fillId="2" borderId="6" xfId="10" applyNumberFormat="1" applyFont="1" applyFill="1" applyBorder="1" applyAlignment="1">
      <alignment horizontal="center" vertical="center" wrapText="1"/>
    </xf>
    <xf numFmtId="1" fontId="8" fillId="2" borderId="6" xfId="0" applyNumberFormat="1" applyFont="1" applyFill="1" applyBorder="1" applyAlignment="1">
      <alignment horizontal="center" vertical="center"/>
    </xf>
    <xf numFmtId="1" fontId="5" fillId="2" borderId="6" xfId="0" applyNumberFormat="1" applyFont="1" applyFill="1" applyBorder="1" applyAlignment="1">
      <alignment horizontal="center" vertical="center" wrapText="1"/>
    </xf>
    <xf numFmtId="1" fontId="5" fillId="2" borderId="1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1" fontId="7" fillId="2" borderId="1" xfId="10" applyNumberFormat="1" applyFont="1" applyFill="1" applyBorder="1" applyAlignment="1">
      <alignment horizontal="center" vertical="center" wrapText="1"/>
    </xf>
    <xf numFmtId="2" fontId="7" fillId="2" borderId="8" xfId="1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1" fontId="8" fillId="2" borderId="4" xfId="10" applyNumberFormat="1" applyFont="1" applyFill="1" applyBorder="1" applyAlignment="1">
      <alignment horizontal="center" vertical="center" wrapText="1"/>
    </xf>
    <xf numFmtId="1" fontId="7" fillId="2" borderId="4" xfId="1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 wrapText="1"/>
    </xf>
    <xf numFmtId="0" fontId="6" fillId="4" borderId="14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1" fontId="5" fillId="4" borderId="11" xfId="10" applyNumberFormat="1" applyFont="1" applyFill="1" applyBorder="1" applyAlignment="1">
      <alignment horizontal="center" vertical="center" wrapText="1"/>
    </xf>
    <xf numFmtId="2" fontId="5" fillId="4" borderId="15" xfId="1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16" fillId="5" borderId="1" xfId="10" applyFont="1" applyFill="1" applyBorder="1" applyAlignment="1">
      <alignment horizontal="center" vertical="center" wrapText="1"/>
    </xf>
    <xf numFmtId="0" fontId="14" fillId="5" borderId="1" xfId="10" applyFont="1" applyFill="1" applyBorder="1" applyAlignment="1">
      <alignment horizontal="center" vertical="center" wrapText="1"/>
    </xf>
    <xf numFmtId="1" fontId="8" fillId="5" borderId="1" xfId="1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/>
    </xf>
    <xf numFmtId="0" fontId="11" fillId="3" borderId="0" xfId="0" applyFont="1" applyFill="1" applyAlignment="1">
      <alignment vertical="center"/>
    </xf>
    <xf numFmtId="0" fontId="2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2" fontId="7" fillId="2" borderId="1" xfId="10" applyNumberFormat="1" applyFont="1" applyFill="1" applyBorder="1" applyAlignment="1">
      <alignment horizontal="center" vertical="center" wrapText="1"/>
    </xf>
    <xf numFmtId="1" fontId="8" fillId="2" borderId="4" xfId="0" applyNumberFormat="1" applyFont="1" applyFill="1" applyBorder="1" applyAlignment="1">
      <alignment horizontal="center" vertical="center"/>
    </xf>
    <xf numFmtId="1" fontId="7" fillId="4" borderId="11" xfId="10" applyNumberFormat="1" applyFont="1" applyFill="1" applyBorder="1" applyAlignment="1">
      <alignment horizontal="center" vertical="center" wrapText="1"/>
    </xf>
    <xf numFmtId="2" fontId="5" fillId="4" borderId="11" xfId="10" applyNumberFormat="1" applyFont="1" applyFill="1" applyBorder="1" applyAlignment="1">
      <alignment horizontal="center" vertical="center" wrapText="1"/>
    </xf>
    <xf numFmtId="1" fontId="24" fillId="2" borderId="1" xfId="10" applyNumberFormat="1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  <xf numFmtId="0" fontId="25" fillId="3" borderId="7" xfId="0" applyFont="1" applyFill="1" applyBorder="1" applyAlignment="1">
      <alignment horizontal="center" vertical="center" wrapText="1"/>
    </xf>
    <xf numFmtId="1" fontId="7" fillId="5" borderId="1" xfId="1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25" fillId="7" borderId="2" xfId="0" applyFont="1" applyFill="1" applyBorder="1" applyAlignment="1">
      <alignment horizontal="center" vertical="center" wrapText="1"/>
    </xf>
    <xf numFmtId="0" fontId="25" fillId="7" borderId="1" xfId="0" applyFont="1" applyFill="1" applyBorder="1" applyAlignment="1">
      <alignment horizontal="center" vertical="center" wrapText="1"/>
    </xf>
    <xf numFmtId="0" fontId="25" fillId="5" borderId="1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vertical="center" wrapText="1"/>
    </xf>
    <xf numFmtId="0" fontId="26" fillId="0" borderId="0" xfId="0" applyFont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9" fillId="0" borderId="1" xfId="12" applyFont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/>
    </xf>
    <xf numFmtId="1" fontId="7" fillId="0" borderId="6" xfId="10" applyNumberFormat="1" applyFont="1" applyFill="1" applyBorder="1" applyAlignment="1">
      <alignment horizontal="center" vertical="center" wrapText="1"/>
    </xf>
    <xf numFmtId="1" fontId="5" fillId="0" borderId="6" xfId="10" applyNumberFormat="1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17" xfId="10" applyFont="1" applyBorder="1" applyAlignment="1">
      <alignment horizontal="center" vertical="center" wrapText="1"/>
    </xf>
    <xf numFmtId="0" fontId="15" fillId="0" borderId="1" xfId="10" applyFont="1" applyBorder="1" applyAlignment="1">
      <alignment horizontal="center" vertical="center" wrapText="1"/>
    </xf>
    <xf numFmtId="0" fontId="15" fillId="4" borderId="17" xfId="10" applyFont="1" applyFill="1" applyBorder="1" applyAlignment="1">
      <alignment horizontal="center" vertical="center" wrapText="1"/>
    </xf>
    <xf numFmtId="0" fontId="15" fillId="4" borderId="1" xfId="10" applyFont="1" applyFill="1" applyBorder="1" applyAlignment="1">
      <alignment horizontal="center" vertical="center" wrapText="1"/>
    </xf>
    <xf numFmtId="0" fontId="7" fillId="0" borderId="17" xfId="4" applyFont="1" applyBorder="1" applyAlignment="1">
      <alignment horizontal="center" vertical="center" wrapText="1"/>
    </xf>
    <xf numFmtId="0" fontId="17" fillId="0" borderId="1" xfId="10" applyFont="1" applyBorder="1" applyAlignment="1">
      <alignment horizontal="center" vertical="center" wrapText="1"/>
    </xf>
    <xf numFmtId="0" fontId="17" fillId="0" borderId="6" xfId="10" applyFont="1" applyBorder="1" applyAlignment="1">
      <alignment horizontal="center" vertical="center" wrapText="1"/>
    </xf>
    <xf numFmtId="0" fontId="15" fillId="0" borderId="6" xfId="10" applyFont="1" applyBorder="1" applyAlignment="1">
      <alignment horizontal="center" vertical="center" wrapText="1"/>
    </xf>
    <xf numFmtId="0" fontId="17" fillId="0" borderId="1" xfId="4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7" fillId="0" borderId="18" xfId="4" applyFont="1" applyBorder="1" applyAlignment="1">
      <alignment horizontal="center" vertical="center" wrapText="1"/>
    </xf>
    <xf numFmtId="0" fontId="17" fillId="0" borderId="8" xfId="4" applyFont="1" applyBorder="1" applyAlignment="1">
      <alignment horizontal="center" vertical="center" wrapText="1"/>
    </xf>
    <xf numFmtId="0" fontId="25" fillId="7" borderId="24" xfId="0" applyFont="1" applyFill="1" applyBorder="1" applyAlignment="1">
      <alignment horizontal="center" vertical="center" wrapText="1"/>
    </xf>
    <xf numFmtId="2" fontId="7" fillId="5" borderId="12" xfId="10" applyNumberFormat="1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/>
    </xf>
    <xf numFmtId="0" fontId="6" fillId="6" borderId="25" xfId="0" applyFont="1" applyFill="1" applyBorder="1" applyAlignment="1">
      <alignment horizontal="center" vertical="center"/>
    </xf>
    <xf numFmtId="0" fontId="6" fillId="6" borderId="26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1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/>
    <xf numFmtId="1" fontId="8" fillId="6" borderId="4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2" fontId="7" fillId="2" borderId="1" xfId="10" applyNumberFormat="1" applyFont="1" applyFill="1" applyBorder="1" applyAlignment="1">
      <alignment horizontal="center" vertical="center" wrapText="1"/>
    </xf>
    <xf numFmtId="2" fontId="7" fillId="2" borderId="4" xfId="10" applyNumberFormat="1" applyFont="1" applyFill="1" applyBorder="1" applyAlignment="1">
      <alignment horizontal="center" vertical="center" wrapText="1"/>
    </xf>
    <xf numFmtId="1" fontId="7" fillId="2" borderId="8" xfId="10" applyNumberFormat="1" applyFont="1" applyFill="1" applyBorder="1" applyAlignment="1">
      <alignment horizontal="center" vertical="center" wrapText="1"/>
    </xf>
    <xf numFmtId="1" fontId="7" fillId="2" borderId="10" xfId="10" applyNumberFormat="1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15" fillId="2" borderId="1" xfId="10" applyFont="1" applyFill="1" applyBorder="1" applyAlignment="1">
      <alignment horizontal="center" vertical="center" wrapText="1"/>
    </xf>
    <xf numFmtId="0" fontId="15" fillId="2" borderId="4" xfId="1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10" applyFont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17" xfId="1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1" fontId="7" fillId="2" borderId="17" xfId="10" applyNumberFormat="1" applyFont="1" applyFill="1" applyBorder="1" applyAlignment="1">
      <alignment horizontal="center" vertical="center" wrapText="1"/>
    </xf>
    <xf numFmtId="1" fontId="7" fillId="2" borderId="18" xfId="1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15" fillId="7" borderId="21" xfId="10" applyFont="1" applyFill="1" applyBorder="1" applyAlignment="1">
      <alignment horizontal="center" vertical="center" wrapText="1"/>
    </xf>
    <xf numFmtId="0" fontId="15" fillId="7" borderId="22" xfId="10" applyFont="1" applyFill="1" applyBorder="1" applyAlignment="1">
      <alignment horizontal="center" vertical="center" wrapText="1"/>
    </xf>
    <xf numFmtId="0" fontId="15" fillId="7" borderId="23" xfId="10" applyFont="1" applyFill="1" applyBorder="1" applyAlignment="1">
      <alignment horizontal="center" vertical="center" wrapText="1"/>
    </xf>
    <xf numFmtId="0" fontId="5" fillId="0" borderId="27" xfId="10" applyFont="1" applyBorder="1" applyAlignment="1">
      <alignment horizontal="center" vertical="center"/>
    </xf>
    <xf numFmtId="0" fontId="15" fillId="8" borderId="21" xfId="10" applyFont="1" applyFill="1" applyBorder="1" applyAlignment="1">
      <alignment horizontal="center" vertical="center" wrapText="1"/>
    </xf>
    <xf numFmtId="0" fontId="15" fillId="8" borderId="22" xfId="10" applyFont="1" applyFill="1" applyBorder="1" applyAlignment="1">
      <alignment horizontal="center" vertical="center" wrapText="1"/>
    </xf>
    <xf numFmtId="0" fontId="15" fillId="8" borderId="23" xfId="10" applyFont="1" applyFill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</cellXfs>
  <cellStyles count="13">
    <cellStyle name="Normal" xfId="0" builtinId="0"/>
    <cellStyle name="Normal 2" xfId="1"/>
    <cellStyle name="Normal 3" xfId="2"/>
    <cellStyle name="Normal 4" xfId="3"/>
    <cellStyle name="Normal 5" xfId="12"/>
    <cellStyle name="Обычный 2" xfId="4"/>
    <cellStyle name="Обычный 3" xfId="5"/>
    <cellStyle name="Обычный 4" xfId="6"/>
    <cellStyle name="Обычный 5" xfId="7"/>
    <cellStyle name="Обычный 6" xfId="8"/>
    <cellStyle name="Обычный 7" xfId="9"/>
    <cellStyle name="Обычный_Лист1" xfId="10"/>
    <cellStyle name="Обычный_Лист1_Лист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26"/>
  <sheetViews>
    <sheetView tabSelected="1" view="pageBreakPreview" zoomScale="60" zoomScaleNormal="100" workbookViewId="0">
      <selection activeCell="J3" sqref="J1:L1048576"/>
    </sheetView>
  </sheetViews>
  <sheetFormatPr defaultRowHeight="15"/>
  <cols>
    <col min="1" max="1" width="3.28515625" style="1" customWidth="1"/>
    <col min="2" max="2" width="15.7109375" style="3" customWidth="1"/>
    <col min="3" max="4" width="7.85546875" style="3" hidden="1" customWidth="1"/>
    <col min="5" max="5" width="6.85546875" style="3" hidden="1" customWidth="1"/>
    <col min="6" max="6" width="12" style="1" customWidth="1"/>
    <col min="7" max="7" width="12.140625" style="1" customWidth="1"/>
    <col min="8" max="8" width="9.5703125" style="1" customWidth="1"/>
    <col min="9" max="9" width="13.28515625" style="1" customWidth="1"/>
    <col min="10" max="10" width="7.5703125" style="1" hidden="1" customWidth="1"/>
    <col min="11" max="11" width="4.5703125" style="1" hidden="1" customWidth="1"/>
    <col min="12" max="12" width="7" style="1" hidden="1" customWidth="1"/>
    <col min="13" max="13" width="6.5703125" style="1" customWidth="1"/>
    <col min="14" max="14" width="12.140625" style="1" customWidth="1"/>
    <col min="15" max="15" width="7.42578125" style="1" customWidth="1"/>
    <col min="16" max="16" width="10.28515625" style="1" customWidth="1"/>
    <col min="17" max="17" width="7.42578125" style="1" customWidth="1"/>
    <col min="18" max="18" width="5.42578125" style="1" customWidth="1"/>
    <col min="19" max="20" width="5.140625" style="1" customWidth="1"/>
    <col min="21" max="21" width="6.85546875" style="1" customWidth="1"/>
    <col min="22" max="22" width="5.85546875" style="1" customWidth="1"/>
    <col min="23" max="23" width="6.42578125" style="1" customWidth="1"/>
    <col min="24" max="24" width="28" style="1" customWidth="1"/>
    <col min="25" max="25" width="21.28515625" style="1" customWidth="1"/>
    <col min="26" max="26" width="0.85546875" style="1" hidden="1" customWidth="1"/>
    <col min="27" max="27" width="0.7109375" style="1" hidden="1" customWidth="1"/>
    <col min="28" max="36" width="9.140625" style="1" hidden="1" customWidth="1"/>
    <col min="37" max="37" width="1.42578125" style="1" hidden="1" customWidth="1"/>
    <col min="38" max="64" width="9.140625" style="1" hidden="1" customWidth="1"/>
    <col min="65" max="65" width="1.42578125" style="1" hidden="1" customWidth="1"/>
    <col min="66" max="74" width="9.140625" style="1" hidden="1" customWidth="1"/>
    <col min="75" max="75" width="0.7109375" style="1" hidden="1" customWidth="1"/>
    <col min="76" max="84" width="9.140625" style="1" hidden="1" customWidth="1"/>
    <col min="85" max="85" width="0.7109375" style="1" hidden="1" customWidth="1"/>
    <col min="86" max="94" width="9.140625" style="1" hidden="1" customWidth="1"/>
    <col min="95" max="95" width="0.28515625" style="1" hidden="1" customWidth="1"/>
    <col min="96" max="103" width="9.140625" style="2" hidden="1" customWidth="1"/>
    <col min="104" max="104" width="8.5703125" style="2" hidden="1" customWidth="1"/>
    <col min="105" max="105" width="0.42578125" style="2" hidden="1" customWidth="1"/>
    <col min="106" max="113" width="9.140625" style="2" hidden="1" customWidth="1"/>
    <col min="114" max="114" width="0.28515625" style="2" hidden="1" customWidth="1"/>
    <col min="115" max="115" width="1.140625" style="2" hidden="1" customWidth="1"/>
    <col min="116" max="124" width="9.140625" style="2" hidden="1" customWidth="1"/>
    <col min="125" max="125" width="0.85546875" style="2" hidden="1" customWidth="1"/>
    <col min="126" max="133" width="9.140625" style="2" hidden="1" customWidth="1"/>
    <col min="134" max="134" width="8.5703125" style="2" hidden="1" customWidth="1"/>
    <col min="135" max="135" width="1.140625" style="2" hidden="1" customWidth="1"/>
    <col min="136" max="144" width="9.140625" style="2" hidden="1" customWidth="1"/>
    <col min="145" max="145" width="1.140625" style="2" hidden="1" customWidth="1"/>
    <col min="146" max="154" width="9.140625" style="2" hidden="1" customWidth="1"/>
    <col min="155" max="155" width="1" style="2" hidden="1" customWidth="1"/>
    <col min="156" max="164" width="9.140625" style="2" hidden="1" customWidth="1"/>
    <col min="165" max="165" width="0.42578125" style="2" hidden="1" customWidth="1"/>
    <col min="166" max="174" width="9.140625" style="2" hidden="1" customWidth="1"/>
    <col min="175" max="175" width="1.140625" style="2" hidden="1" customWidth="1"/>
    <col min="176" max="184" width="9.140625" style="2" hidden="1" customWidth="1"/>
    <col min="185" max="185" width="0.42578125" style="2" hidden="1" customWidth="1"/>
    <col min="186" max="194" width="9.140625" style="2" hidden="1" customWidth="1"/>
    <col min="195" max="195" width="0.7109375" style="2" hidden="1" customWidth="1"/>
    <col min="196" max="204" width="9.140625" style="2" hidden="1" customWidth="1"/>
    <col min="205" max="205" width="0.5703125" style="2" hidden="1" customWidth="1"/>
    <col min="206" max="214" width="9.140625" style="2" hidden="1" customWidth="1"/>
    <col min="215" max="215" width="0.5703125" style="2" hidden="1" customWidth="1"/>
    <col min="216" max="224" width="9.140625" style="2" hidden="1" customWidth="1"/>
    <col min="225" max="225" width="0.7109375" style="2" hidden="1" customWidth="1"/>
    <col min="226" max="234" width="9.140625" style="2" hidden="1" customWidth="1"/>
    <col min="235" max="235" width="0.7109375" style="2" hidden="1" customWidth="1"/>
    <col min="236" max="244" width="9.140625" style="2" hidden="1" customWidth="1"/>
    <col min="245" max="245" width="2.140625" style="2" hidden="1" customWidth="1"/>
    <col min="246" max="254" width="9.140625" style="2" hidden="1" customWidth="1"/>
    <col min="255" max="16384" width="9.140625" style="1"/>
  </cols>
  <sheetData>
    <row r="1" spans="1:254" ht="18.75" customHeight="1">
      <c r="A1" s="135" t="s">
        <v>13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</row>
    <row r="2" spans="1:254" s="13" customFormat="1" ht="35.25" customHeight="1">
      <c r="A2" s="136" t="s">
        <v>29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</row>
    <row r="3" spans="1:254" ht="25.5" hidden="1" customHeight="1">
      <c r="A3" s="14"/>
      <c r="B3" s="15"/>
      <c r="C3" s="15"/>
      <c r="D3" s="15"/>
      <c r="E3" s="15"/>
      <c r="F3" s="15"/>
      <c r="G3" s="15"/>
      <c r="H3" s="15"/>
      <c r="I3" s="15"/>
      <c r="J3" s="15"/>
      <c r="K3" s="16"/>
      <c r="L3" s="15"/>
      <c r="M3" s="15"/>
      <c r="N3" s="15"/>
      <c r="O3" s="15"/>
      <c r="P3" s="15"/>
      <c r="Q3" s="15"/>
      <c r="R3" s="15"/>
      <c r="S3" s="15"/>
      <c r="T3" s="14"/>
      <c r="U3" s="14"/>
      <c r="V3" s="14"/>
      <c r="W3" s="14"/>
      <c r="X3" s="14"/>
      <c r="Y3" s="14"/>
      <c r="Z3" s="2"/>
      <c r="AA3" s="2"/>
    </row>
    <row r="4" spans="1:254" ht="19.5" customHeight="1" thickBot="1">
      <c r="A4" s="136" t="s">
        <v>44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2"/>
      <c r="AA4" s="2"/>
    </row>
    <row r="5" spans="1:254" s="36" customFormat="1" ht="47.25" customHeight="1">
      <c r="A5" s="137" t="s">
        <v>12</v>
      </c>
      <c r="B5" s="140" t="s">
        <v>28</v>
      </c>
      <c r="C5" s="140" t="s">
        <v>11</v>
      </c>
      <c r="D5" s="140" t="s">
        <v>10</v>
      </c>
      <c r="E5" s="140"/>
      <c r="F5" s="140" t="s">
        <v>9</v>
      </c>
      <c r="G5" s="140"/>
      <c r="H5" s="140"/>
      <c r="I5" s="140"/>
      <c r="J5" s="140" t="s">
        <v>8</v>
      </c>
      <c r="K5" s="140"/>
      <c r="L5" s="140"/>
      <c r="M5" s="140"/>
      <c r="N5" s="140"/>
      <c r="O5" s="140"/>
      <c r="P5" s="140"/>
      <c r="Q5" s="141" t="s">
        <v>7</v>
      </c>
      <c r="R5" s="141"/>
      <c r="S5" s="141"/>
      <c r="T5" s="141"/>
      <c r="U5" s="141"/>
      <c r="V5" s="141"/>
      <c r="W5" s="141"/>
      <c r="X5" s="142" t="s">
        <v>6</v>
      </c>
      <c r="Y5" s="143"/>
      <c r="Z5" s="35"/>
      <c r="AA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5"/>
      <c r="HT5" s="35"/>
      <c r="HU5" s="35"/>
      <c r="HV5" s="35"/>
      <c r="HW5" s="35"/>
      <c r="HX5" s="35"/>
      <c r="HY5" s="35"/>
      <c r="HZ5" s="35"/>
      <c r="IA5" s="35"/>
      <c r="IB5" s="35"/>
      <c r="IC5" s="35"/>
      <c r="ID5" s="35"/>
      <c r="IE5" s="35"/>
      <c r="IF5" s="35"/>
      <c r="IG5" s="35"/>
      <c r="IH5" s="35"/>
      <c r="II5" s="35"/>
      <c r="IJ5" s="35"/>
      <c r="IK5" s="35"/>
      <c r="IL5" s="35"/>
      <c r="IM5" s="35"/>
      <c r="IN5" s="35"/>
      <c r="IO5" s="35"/>
      <c r="IP5" s="35"/>
      <c r="IQ5" s="35"/>
      <c r="IR5" s="35"/>
      <c r="IS5" s="35"/>
      <c r="IT5" s="35"/>
    </row>
    <row r="6" spans="1:254" s="36" customFormat="1" ht="30.75" customHeight="1">
      <c r="A6" s="138"/>
      <c r="B6" s="133"/>
      <c r="C6" s="133"/>
      <c r="D6" s="133"/>
      <c r="E6" s="133"/>
      <c r="F6" s="133" t="s">
        <v>5</v>
      </c>
      <c r="G6" s="133" t="s">
        <v>4</v>
      </c>
      <c r="H6" s="133" t="s">
        <v>3</v>
      </c>
      <c r="I6" s="133" t="s">
        <v>0</v>
      </c>
      <c r="J6" s="133" t="s">
        <v>5</v>
      </c>
      <c r="K6" s="133"/>
      <c r="L6" s="133" t="s">
        <v>4</v>
      </c>
      <c r="M6" s="133"/>
      <c r="N6" s="133" t="s">
        <v>3</v>
      </c>
      <c r="O6" s="133"/>
      <c r="P6" s="133" t="s">
        <v>0</v>
      </c>
      <c r="Q6" s="133" t="s">
        <v>5</v>
      </c>
      <c r="R6" s="133"/>
      <c r="S6" s="133" t="s">
        <v>4</v>
      </c>
      <c r="T6" s="133"/>
      <c r="U6" s="125" t="s">
        <v>3</v>
      </c>
      <c r="V6" s="125"/>
      <c r="W6" s="125" t="s">
        <v>0</v>
      </c>
      <c r="X6" s="127" t="s">
        <v>27</v>
      </c>
      <c r="Y6" s="129" t="s">
        <v>26</v>
      </c>
      <c r="Z6" s="35"/>
      <c r="AA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</row>
    <row r="7" spans="1:254" s="36" customFormat="1" ht="39.75" customHeight="1" thickBot="1">
      <c r="A7" s="139"/>
      <c r="B7" s="134"/>
      <c r="C7" s="134"/>
      <c r="D7" s="44" t="s">
        <v>2</v>
      </c>
      <c r="E7" s="47" t="s">
        <v>1</v>
      </c>
      <c r="F7" s="134"/>
      <c r="G7" s="134"/>
      <c r="H7" s="134"/>
      <c r="I7" s="134"/>
      <c r="J7" s="44" t="s">
        <v>2</v>
      </c>
      <c r="K7" s="48" t="s">
        <v>1</v>
      </c>
      <c r="L7" s="44" t="s">
        <v>2</v>
      </c>
      <c r="M7" s="47" t="s">
        <v>1</v>
      </c>
      <c r="N7" s="44" t="s">
        <v>2</v>
      </c>
      <c r="O7" s="48" t="s">
        <v>1</v>
      </c>
      <c r="P7" s="134"/>
      <c r="Q7" s="45" t="s">
        <v>2</v>
      </c>
      <c r="R7" s="47" t="s">
        <v>1</v>
      </c>
      <c r="S7" s="44" t="s">
        <v>2</v>
      </c>
      <c r="T7" s="48" t="s">
        <v>1</v>
      </c>
      <c r="U7" s="44" t="s">
        <v>2</v>
      </c>
      <c r="V7" s="48" t="s">
        <v>1</v>
      </c>
      <c r="W7" s="126"/>
      <c r="X7" s="128"/>
      <c r="Y7" s="130"/>
      <c r="Z7" s="35"/>
      <c r="AA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  <c r="IT7" s="35"/>
    </row>
    <row r="8" spans="1:254" s="38" customFormat="1" ht="15.75" customHeight="1" thickBot="1">
      <c r="A8" s="86">
        <v>1</v>
      </c>
      <c r="B8" s="87">
        <v>2</v>
      </c>
      <c r="C8" s="87">
        <v>3</v>
      </c>
      <c r="D8" s="87">
        <v>4</v>
      </c>
      <c r="E8" s="87">
        <v>5</v>
      </c>
      <c r="F8" s="87">
        <v>3</v>
      </c>
      <c r="G8" s="87">
        <v>4</v>
      </c>
      <c r="H8" s="87">
        <v>5</v>
      </c>
      <c r="I8" s="87">
        <v>6</v>
      </c>
      <c r="J8" s="87">
        <v>7</v>
      </c>
      <c r="K8" s="87">
        <v>8</v>
      </c>
      <c r="L8" s="87">
        <v>9</v>
      </c>
      <c r="M8" s="87">
        <v>10</v>
      </c>
      <c r="N8" s="87">
        <v>11</v>
      </c>
      <c r="O8" s="87">
        <v>12</v>
      </c>
      <c r="P8" s="87">
        <v>13</v>
      </c>
      <c r="Q8" s="87">
        <v>14</v>
      </c>
      <c r="R8" s="87">
        <v>15</v>
      </c>
      <c r="S8" s="87">
        <v>16</v>
      </c>
      <c r="T8" s="87">
        <v>17</v>
      </c>
      <c r="U8" s="87">
        <v>18</v>
      </c>
      <c r="V8" s="87">
        <v>19</v>
      </c>
      <c r="W8" s="87">
        <v>20</v>
      </c>
      <c r="X8" s="87">
        <v>21</v>
      </c>
      <c r="Y8" s="87">
        <v>22</v>
      </c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  <c r="ER8" s="37"/>
      <c r="ES8" s="37"/>
      <c r="ET8" s="37"/>
      <c r="EU8" s="37"/>
      <c r="EV8" s="37"/>
      <c r="EW8" s="37"/>
      <c r="EX8" s="37"/>
      <c r="EY8" s="37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  <c r="GA8" s="37"/>
      <c r="GB8" s="37"/>
      <c r="GC8" s="37"/>
      <c r="GD8" s="37"/>
      <c r="GE8" s="37"/>
      <c r="GF8" s="37"/>
      <c r="GG8" s="37"/>
      <c r="GH8" s="37"/>
      <c r="GI8" s="37"/>
      <c r="GJ8" s="37"/>
      <c r="GK8" s="37"/>
      <c r="GL8" s="37"/>
      <c r="GM8" s="37"/>
      <c r="GN8" s="37"/>
      <c r="GO8" s="37"/>
      <c r="GP8" s="37"/>
      <c r="GQ8" s="37"/>
      <c r="GR8" s="37"/>
      <c r="GS8" s="37"/>
      <c r="GT8" s="37"/>
      <c r="GU8" s="37"/>
      <c r="GV8" s="37"/>
      <c r="GW8" s="37"/>
      <c r="GX8" s="37"/>
      <c r="GY8" s="37"/>
      <c r="GZ8" s="37"/>
      <c r="HA8" s="37"/>
      <c r="HB8" s="37"/>
      <c r="HC8" s="37"/>
      <c r="HD8" s="37"/>
      <c r="HE8" s="37"/>
      <c r="HF8" s="37"/>
      <c r="HG8" s="37"/>
      <c r="HH8" s="37"/>
      <c r="HI8" s="37"/>
      <c r="HJ8" s="37"/>
      <c r="HK8" s="37"/>
      <c r="HL8" s="37"/>
      <c r="HM8" s="37"/>
      <c r="HN8" s="37"/>
      <c r="HO8" s="37"/>
      <c r="HP8" s="37"/>
      <c r="HQ8" s="37"/>
      <c r="HR8" s="37"/>
      <c r="HS8" s="37"/>
      <c r="HT8" s="37"/>
      <c r="HU8" s="37"/>
      <c r="HV8" s="37"/>
      <c r="HW8" s="37"/>
      <c r="HX8" s="37"/>
      <c r="HY8" s="37"/>
      <c r="HZ8" s="37"/>
      <c r="IA8" s="37"/>
      <c r="IB8" s="37"/>
      <c r="IC8" s="37"/>
      <c r="ID8" s="37"/>
      <c r="IE8" s="37"/>
      <c r="IF8" s="37"/>
      <c r="IG8" s="37"/>
      <c r="IH8" s="37"/>
      <c r="II8" s="37"/>
      <c r="IJ8" s="37"/>
      <c r="IK8" s="37"/>
      <c r="IL8" s="37"/>
      <c r="IM8" s="37"/>
      <c r="IN8" s="37"/>
      <c r="IO8" s="37"/>
      <c r="IP8" s="37"/>
      <c r="IQ8" s="37"/>
      <c r="IR8" s="37"/>
      <c r="IS8" s="37"/>
      <c r="IT8" s="37"/>
    </row>
    <row r="9" spans="1:254" s="35" customFormat="1" ht="24" customHeight="1">
      <c r="A9" s="50">
        <v>1</v>
      </c>
      <c r="B9" s="32" t="s">
        <v>15</v>
      </c>
      <c r="C9" s="30"/>
      <c r="D9" s="30"/>
      <c r="E9" s="51"/>
      <c r="F9" s="31">
        <v>558</v>
      </c>
      <c r="G9" s="31">
        <v>168</v>
      </c>
      <c r="H9" s="31">
        <v>132</v>
      </c>
      <c r="I9" s="31">
        <v>858</v>
      </c>
      <c r="J9" s="31">
        <v>558</v>
      </c>
      <c r="K9" s="52">
        <v>100</v>
      </c>
      <c r="L9" s="31">
        <v>168</v>
      </c>
      <c r="M9" s="52">
        <v>100</v>
      </c>
      <c r="N9" s="31">
        <v>132</v>
      </c>
      <c r="O9" s="52">
        <v>100</v>
      </c>
      <c r="P9" s="31">
        <v>858</v>
      </c>
      <c r="Q9" s="31">
        <v>72</v>
      </c>
      <c r="R9" s="41">
        <v>13</v>
      </c>
      <c r="S9" s="31">
        <v>0</v>
      </c>
      <c r="T9" s="41">
        <v>0</v>
      </c>
      <c r="U9" s="31">
        <v>0</v>
      </c>
      <c r="V9" s="41">
        <v>0</v>
      </c>
      <c r="W9" s="41">
        <v>72</v>
      </c>
      <c r="X9" s="53">
        <v>100000</v>
      </c>
      <c r="Y9" s="54" t="s">
        <v>45</v>
      </c>
      <c r="Z9" s="39"/>
    </row>
    <row r="10" spans="1:254" s="9" customFormat="1" ht="24" customHeight="1">
      <c r="A10" s="55">
        <v>2</v>
      </c>
      <c r="B10" s="22" t="s">
        <v>16</v>
      </c>
      <c r="C10" s="18"/>
      <c r="D10" s="18"/>
      <c r="E10" s="20"/>
      <c r="F10" s="18">
        <v>340</v>
      </c>
      <c r="G10" s="18">
        <v>78</v>
      </c>
      <c r="H10" s="18">
        <v>91</v>
      </c>
      <c r="I10" s="18">
        <v>509</v>
      </c>
      <c r="J10" s="18">
        <v>320</v>
      </c>
      <c r="K10" s="42">
        <v>94</v>
      </c>
      <c r="L10" s="122">
        <v>70</v>
      </c>
      <c r="M10" s="42">
        <v>90</v>
      </c>
      <c r="N10" s="20">
        <v>50</v>
      </c>
      <c r="O10" s="42">
        <v>55</v>
      </c>
      <c r="P10" s="18">
        <v>440</v>
      </c>
      <c r="Q10" s="18">
        <v>11</v>
      </c>
      <c r="R10" s="56">
        <v>3</v>
      </c>
      <c r="S10" s="18">
        <v>0</v>
      </c>
      <c r="T10" s="56">
        <v>0</v>
      </c>
      <c r="U10" s="18">
        <v>0</v>
      </c>
      <c r="V10" s="56">
        <v>0</v>
      </c>
      <c r="W10" s="56">
        <v>11</v>
      </c>
      <c r="X10" s="56">
        <v>140000</v>
      </c>
      <c r="Y10" s="57" t="s">
        <v>46</v>
      </c>
      <c r="Z10" s="11"/>
      <c r="AA10" s="11"/>
    </row>
    <row r="11" spans="1:254" s="59" customFormat="1" ht="24.75" customHeight="1">
      <c r="A11" s="55">
        <v>3</v>
      </c>
      <c r="B11" s="22" t="s">
        <v>17</v>
      </c>
      <c r="C11" s="18"/>
      <c r="D11" s="18"/>
      <c r="E11" s="20"/>
      <c r="F11" s="123">
        <v>1082</v>
      </c>
      <c r="G11" s="18">
        <v>294</v>
      </c>
      <c r="H11" s="18">
        <v>272</v>
      </c>
      <c r="I11" s="18">
        <v>1648</v>
      </c>
      <c r="J11" s="18">
        <v>1072</v>
      </c>
      <c r="K11" s="42">
        <v>99</v>
      </c>
      <c r="L11" s="18">
        <v>260</v>
      </c>
      <c r="M11" s="42">
        <v>88</v>
      </c>
      <c r="N11" s="20">
        <v>250</v>
      </c>
      <c r="O11" s="42">
        <v>92</v>
      </c>
      <c r="P11" s="18">
        <v>1582</v>
      </c>
      <c r="Q11" s="18">
        <v>450</v>
      </c>
      <c r="R11" s="56">
        <v>4</v>
      </c>
      <c r="S11" s="23">
        <v>5</v>
      </c>
      <c r="T11" s="85">
        <v>2</v>
      </c>
      <c r="U11" s="33">
        <v>0</v>
      </c>
      <c r="V11" s="56">
        <v>0</v>
      </c>
      <c r="W11" s="56">
        <v>45</v>
      </c>
      <c r="X11" s="56" t="s">
        <v>47</v>
      </c>
      <c r="Y11" s="46" t="s">
        <v>48</v>
      </c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  <c r="CA11" s="58"/>
      <c r="CB11" s="58"/>
      <c r="CC11" s="58"/>
      <c r="CD11" s="58"/>
      <c r="CE11" s="58"/>
      <c r="CF11" s="58"/>
      <c r="CG11" s="58"/>
      <c r="CH11" s="58"/>
      <c r="CI11" s="58"/>
      <c r="CJ11" s="58"/>
      <c r="CK11" s="58"/>
      <c r="CL11" s="58"/>
      <c r="CM11" s="58"/>
      <c r="CN11" s="58"/>
      <c r="CO11" s="58"/>
      <c r="CP11" s="58"/>
      <c r="CQ11" s="58"/>
      <c r="CR11" s="58"/>
      <c r="CS11" s="58"/>
      <c r="CT11" s="58"/>
      <c r="CU11" s="58"/>
      <c r="CV11" s="58"/>
      <c r="CW11" s="58"/>
      <c r="CX11" s="58"/>
      <c r="CY11" s="58"/>
      <c r="CZ11" s="58"/>
      <c r="DA11" s="58"/>
      <c r="DB11" s="58"/>
      <c r="DC11" s="58"/>
      <c r="DD11" s="58"/>
      <c r="DE11" s="58"/>
      <c r="DF11" s="58"/>
      <c r="DG11" s="58"/>
      <c r="DH11" s="58"/>
      <c r="DI11" s="58"/>
      <c r="DJ11" s="58"/>
      <c r="DK11" s="58"/>
      <c r="DL11" s="58"/>
      <c r="DM11" s="58"/>
      <c r="DN11" s="58"/>
      <c r="DO11" s="58"/>
      <c r="DP11" s="58"/>
      <c r="DQ11" s="58"/>
      <c r="DR11" s="58"/>
      <c r="DS11" s="58"/>
      <c r="DT11" s="58"/>
      <c r="DU11" s="58"/>
      <c r="DV11" s="58"/>
      <c r="DW11" s="58"/>
      <c r="DX11" s="58"/>
      <c r="DY11" s="58"/>
      <c r="DZ11" s="58"/>
      <c r="EA11" s="58"/>
      <c r="EB11" s="58"/>
      <c r="EC11" s="58"/>
      <c r="ED11" s="58"/>
      <c r="EE11" s="58"/>
      <c r="EF11" s="58"/>
      <c r="EG11" s="58"/>
      <c r="EH11" s="58"/>
      <c r="EI11" s="58"/>
      <c r="EJ11" s="58"/>
      <c r="EK11" s="58"/>
      <c r="EL11" s="58"/>
      <c r="EM11" s="58"/>
      <c r="EN11" s="58"/>
      <c r="EO11" s="58"/>
      <c r="EP11" s="58"/>
      <c r="EQ11" s="58"/>
      <c r="ER11" s="58"/>
      <c r="ES11" s="58"/>
      <c r="ET11" s="58"/>
      <c r="EU11" s="58"/>
      <c r="EV11" s="58"/>
      <c r="EW11" s="58"/>
      <c r="EX11" s="58"/>
      <c r="EY11" s="58"/>
      <c r="EZ11" s="58"/>
      <c r="FA11" s="58"/>
      <c r="FB11" s="58"/>
      <c r="FC11" s="58"/>
      <c r="FD11" s="58"/>
      <c r="FE11" s="58"/>
      <c r="FF11" s="58"/>
      <c r="FG11" s="58"/>
      <c r="FH11" s="58"/>
      <c r="FI11" s="58"/>
      <c r="FJ11" s="58"/>
      <c r="FK11" s="58"/>
      <c r="FL11" s="58"/>
      <c r="FM11" s="58"/>
      <c r="FN11" s="58"/>
      <c r="FO11" s="58"/>
      <c r="FP11" s="58"/>
      <c r="FQ11" s="58"/>
      <c r="FR11" s="58"/>
      <c r="FS11" s="58"/>
      <c r="FT11" s="58"/>
      <c r="FU11" s="58"/>
      <c r="FV11" s="58"/>
      <c r="FW11" s="58"/>
      <c r="FX11" s="58"/>
      <c r="FY11" s="58"/>
      <c r="FZ11" s="58"/>
      <c r="GA11" s="58"/>
      <c r="GB11" s="58"/>
      <c r="GC11" s="58"/>
      <c r="GD11" s="58"/>
      <c r="GE11" s="58"/>
      <c r="GF11" s="58"/>
      <c r="GG11" s="58"/>
      <c r="GH11" s="58"/>
      <c r="GI11" s="58"/>
      <c r="GJ11" s="58"/>
      <c r="GK11" s="58"/>
      <c r="GL11" s="58"/>
      <c r="GM11" s="58"/>
      <c r="GN11" s="58"/>
      <c r="GO11" s="58"/>
      <c r="GP11" s="58"/>
      <c r="GQ11" s="58"/>
      <c r="GR11" s="58"/>
      <c r="GS11" s="58"/>
      <c r="GT11" s="58"/>
      <c r="GU11" s="58"/>
      <c r="GV11" s="58"/>
      <c r="GW11" s="58"/>
      <c r="GX11" s="58"/>
      <c r="GY11" s="58"/>
      <c r="GZ11" s="58"/>
      <c r="HA11" s="58"/>
      <c r="HB11" s="58"/>
      <c r="HC11" s="58"/>
      <c r="HD11" s="58"/>
      <c r="HE11" s="58"/>
      <c r="HF11" s="58"/>
      <c r="HG11" s="58"/>
      <c r="HH11" s="58"/>
      <c r="HI11" s="58"/>
      <c r="HJ11" s="58"/>
      <c r="HK11" s="58"/>
      <c r="HL11" s="58"/>
      <c r="HM11" s="58"/>
      <c r="HN11" s="58"/>
      <c r="HO11" s="58"/>
      <c r="HP11" s="58"/>
      <c r="HQ11" s="58"/>
      <c r="HR11" s="58"/>
      <c r="HS11" s="58"/>
      <c r="HT11" s="58"/>
      <c r="HU11" s="58"/>
      <c r="HV11" s="58"/>
      <c r="HW11" s="58"/>
      <c r="HX11" s="58"/>
      <c r="HY11" s="58"/>
      <c r="HZ11" s="58"/>
      <c r="IA11" s="58"/>
      <c r="IB11" s="58"/>
      <c r="IC11" s="58"/>
      <c r="ID11" s="58"/>
      <c r="IE11" s="58"/>
      <c r="IF11" s="58"/>
      <c r="IG11" s="58"/>
      <c r="IH11" s="58"/>
      <c r="II11" s="58"/>
      <c r="IJ11" s="58"/>
      <c r="IK11" s="58"/>
      <c r="IL11" s="58"/>
      <c r="IM11" s="58"/>
      <c r="IN11" s="58"/>
      <c r="IO11" s="58"/>
      <c r="IP11" s="58"/>
      <c r="IQ11" s="58"/>
      <c r="IR11" s="58"/>
      <c r="IS11" s="58"/>
      <c r="IT11" s="58"/>
    </row>
    <row r="12" spans="1:254" s="7" customFormat="1" ht="25.5" customHeight="1">
      <c r="A12" s="55">
        <v>4</v>
      </c>
      <c r="B12" s="22" t="s">
        <v>14</v>
      </c>
      <c r="C12" s="18"/>
      <c r="D12" s="18"/>
      <c r="E12" s="20"/>
      <c r="F12" s="18">
        <v>147</v>
      </c>
      <c r="G12" s="18">
        <v>79</v>
      </c>
      <c r="H12" s="18">
        <v>68</v>
      </c>
      <c r="I12" s="18">
        <v>294</v>
      </c>
      <c r="J12" s="18">
        <v>147</v>
      </c>
      <c r="K12" s="42">
        <v>100</v>
      </c>
      <c r="L12" s="18">
        <v>79</v>
      </c>
      <c r="M12" s="42">
        <v>100</v>
      </c>
      <c r="N12" s="20">
        <v>68</v>
      </c>
      <c r="O12" s="42">
        <v>100</v>
      </c>
      <c r="P12" s="18">
        <v>294</v>
      </c>
      <c r="Q12" s="18">
        <v>2</v>
      </c>
      <c r="R12" s="56">
        <v>1</v>
      </c>
      <c r="S12" s="18">
        <v>0</v>
      </c>
      <c r="T12" s="56">
        <v>0</v>
      </c>
      <c r="U12" s="18">
        <v>0</v>
      </c>
      <c r="V12" s="56">
        <v>0</v>
      </c>
      <c r="W12" s="56">
        <v>2</v>
      </c>
      <c r="X12" s="81">
        <v>800000</v>
      </c>
      <c r="Y12" s="57">
        <v>1300000</v>
      </c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  <c r="IT12" s="10"/>
    </row>
    <row r="13" spans="1:254" s="7" customFormat="1" ht="31.5" customHeight="1">
      <c r="A13" s="55">
        <v>5</v>
      </c>
      <c r="B13" s="22" t="s">
        <v>18</v>
      </c>
      <c r="C13" s="60"/>
      <c r="D13" s="60"/>
      <c r="E13" s="20"/>
      <c r="F13" s="60">
        <v>809</v>
      </c>
      <c r="G13" s="60">
        <v>160</v>
      </c>
      <c r="H13" s="60">
        <v>175</v>
      </c>
      <c r="I13" s="18">
        <v>1144</v>
      </c>
      <c r="J13" s="60">
        <v>809</v>
      </c>
      <c r="K13" s="42">
        <v>100</v>
      </c>
      <c r="L13" s="60">
        <v>160</v>
      </c>
      <c r="M13" s="42">
        <v>100</v>
      </c>
      <c r="N13" s="60">
        <v>175</v>
      </c>
      <c r="O13" s="42">
        <v>100</v>
      </c>
      <c r="P13" s="18">
        <v>1144</v>
      </c>
      <c r="Q13" s="60">
        <v>8</v>
      </c>
      <c r="R13" s="56">
        <v>1</v>
      </c>
      <c r="S13" s="60">
        <v>0</v>
      </c>
      <c r="T13" s="56">
        <v>0</v>
      </c>
      <c r="U13" s="60">
        <v>0</v>
      </c>
      <c r="V13" s="56">
        <v>0</v>
      </c>
      <c r="W13" s="56">
        <v>8</v>
      </c>
      <c r="X13" s="60">
        <v>200000</v>
      </c>
      <c r="Y13" s="46">
        <v>870000</v>
      </c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</row>
    <row r="14" spans="1:254" s="8" customFormat="1" ht="24.75" customHeight="1">
      <c r="A14" s="55">
        <v>6</v>
      </c>
      <c r="B14" s="24" t="s">
        <v>19</v>
      </c>
      <c r="C14" s="17"/>
      <c r="D14" s="17"/>
      <c r="E14" s="20"/>
      <c r="F14" s="17">
        <v>1923</v>
      </c>
      <c r="G14" s="17">
        <v>956</v>
      </c>
      <c r="H14" s="17">
        <v>1059</v>
      </c>
      <c r="I14" s="18">
        <v>3938</v>
      </c>
      <c r="J14" s="17">
        <v>1923</v>
      </c>
      <c r="K14" s="42">
        <v>100</v>
      </c>
      <c r="L14" s="25">
        <v>956</v>
      </c>
      <c r="M14" s="42">
        <v>100</v>
      </c>
      <c r="N14" s="25">
        <v>1059</v>
      </c>
      <c r="O14" s="42">
        <v>100</v>
      </c>
      <c r="P14" s="18">
        <v>3938</v>
      </c>
      <c r="Q14" s="25">
        <v>104</v>
      </c>
      <c r="R14" s="56">
        <v>5</v>
      </c>
      <c r="S14" s="18">
        <v>42</v>
      </c>
      <c r="T14" s="56">
        <v>4</v>
      </c>
      <c r="U14" s="18">
        <v>8</v>
      </c>
      <c r="V14" s="56">
        <v>1</v>
      </c>
      <c r="W14" s="56">
        <v>154</v>
      </c>
      <c r="X14" s="56">
        <v>2385128</v>
      </c>
      <c r="Y14" s="57">
        <v>24780000</v>
      </c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</row>
    <row r="15" spans="1:254" s="7" customFormat="1" ht="30" customHeight="1">
      <c r="A15" s="55">
        <v>7</v>
      </c>
      <c r="B15" s="24" t="s">
        <v>20</v>
      </c>
      <c r="C15" s="17"/>
      <c r="D15" s="17"/>
      <c r="E15" s="20"/>
      <c r="F15" s="18">
        <v>978</v>
      </c>
      <c r="G15" s="18">
        <v>223</v>
      </c>
      <c r="H15" s="18">
        <v>257</v>
      </c>
      <c r="I15" s="18">
        <v>1457</v>
      </c>
      <c r="J15" s="18">
        <v>965</v>
      </c>
      <c r="K15" s="42">
        <v>99</v>
      </c>
      <c r="L15" s="18">
        <v>210</v>
      </c>
      <c r="M15" s="42">
        <v>94</v>
      </c>
      <c r="N15" s="18">
        <v>105</v>
      </c>
      <c r="O15" s="42">
        <v>41</v>
      </c>
      <c r="P15" s="18">
        <v>1280</v>
      </c>
      <c r="Q15" s="18">
        <v>27</v>
      </c>
      <c r="R15" s="56">
        <v>3</v>
      </c>
      <c r="S15" s="18">
        <v>0</v>
      </c>
      <c r="T15" s="56">
        <v>0</v>
      </c>
      <c r="U15" s="18">
        <v>0</v>
      </c>
      <c r="V15" s="56">
        <v>0</v>
      </c>
      <c r="W15" s="56">
        <v>27</v>
      </c>
      <c r="X15" s="56">
        <v>454017</v>
      </c>
      <c r="Y15" s="46">
        <v>3460000</v>
      </c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</row>
    <row r="16" spans="1:254" s="7" customFormat="1" ht="21.75" customHeight="1">
      <c r="A16" s="55">
        <v>8</v>
      </c>
      <c r="B16" s="22" t="s">
        <v>24</v>
      </c>
      <c r="C16" s="18"/>
      <c r="D16" s="18"/>
      <c r="E16" s="20"/>
      <c r="F16" s="18">
        <v>1038</v>
      </c>
      <c r="G16" s="18">
        <v>176</v>
      </c>
      <c r="H16" s="18">
        <v>171</v>
      </c>
      <c r="I16" s="18">
        <v>1385</v>
      </c>
      <c r="J16" s="18">
        <v>158</v>
      </c>
      <c r="K16" s="42">
        <v>15</v>
      </c>
      <c r="L16" s="18">
        <v>8</v>
      </c>
      <c r="M16" s="42">
        <v>5</v>
      </c>
      <c r="N16" s="18">
        <v>18</v>
      </c>
      <c r="O16" s="42">
        <v>11</v>
      </c>
      <c r="P16" s="18">
        <v>184</v>
      </c>
      <c r="Q16" s="18">
        <v>63</v>
      </c>
      <c r="R16" s="56">
        <v>40</v>
      </c>
      <c r="S16" s="18">
        <v>2</v>
      </c>
      <c r="T16" s="56">
        <v>25</v>
      </c>
      <c r="U16" s="18">
        <v>2</v>
      </c>
      <c r="V16" s="56">
        <v>11</v>
      </c>
      <c r="W16" s="56">
        <v>67</v>
      </c>
      <c r="X16" s="56">
        <v>770000</v>
      </c>
      <c r="Y16" s="46">
        <v>5510000</v>
      </c>
      <c r="Z16" s="10"/>
      <c r="AA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</row>
    <row r="17" spans="1:254" s="7" customFormat="1" ht="25.5" customHeight="1">
      <c r="A17" s="55">
        <v>9</v>
      </c>
      <c r="B17" s="22" t="s">
        <v>25</v>
      </c>
      <c r="C17" s="18"/>
      <c r="D17" s="26"/>
      <c r="E17" s="20"/>
      <c r="F17" s="18">
        <v>63</v>
      </c>
      <c r="G17" s="18">
        <v>23</v>
      </c>
      <c r="H17" s="18">
        <v>18</v>
      </c>
      <c r="I17" s="18">
        <v>104</v>
      </c>
      <c r="J17" s="18">
        <v>63</v>
      </c>
      <c r="K17" s="42">
        <v>100</v>
      </c>
      <c r="L17" s="18">
        <v>23</v>
      </c>
      <c r="M17" s="42">
        <v>100</v>
      </c>
      <c r="N17" s="26">
        <v>18</v>
      </c>
      <c r="O17" s="42">
        <v>100</v>
      </c>
      <c r="P17" s="18">
        <v>104</v>
      </c>
      <c r="Q17" s="18">
        <v>0</v>
      </c>
      <c r="R17" s="56">
        <v>0</v>
      </c>
      <c r="S17" s="18">
        <v>0</v>
      </c>
      <c r="T17" s="56">
        <v>0</v>
      </c>
      <c r="U17" s="26">
        <v>0</v>
      </c>
      <c r="V17" s="56">
        <v>0</v>
      </c>
      <c r="W17" s="56">
        <v>0</v>
      </c>
      <c r="X17" s="56">
        <v>0</v>
      </c>
      <c r="Y17" s="46">
        <v>0</v>
      </c>
      <c r="Z17" s="10"/>
      <c r="AA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</row>
    <row r="18" spans="1:254" s="7" customFormat="1" ht="25.5" customHeight="1">
      <c r="A18" s="55">
        <v>10</v>
      </c>
      <c r="B18" s="22" t="s">
        <v>21</v>
      </c>
      <c r="C18" s="18"/>
      <c r="D18" s="18"/>
      <c r="E18" s="20"/>
      <c r="F18" s="18">
        <v>34</v>
      </c>
      <c r="G18" s="18">
        <v>7</v>
      </c>
      <c r="H18" s="18">
        <v>22</v>
      </c>
      <c r="I18" s="18">
        <v>63</v>
      </c>
      <c r="J18" s="18">
        <v>34</v>
      </c>
      <c r="K18" s="42">
        <v>100</v>
      </c>
      <c r="L18" s="18">
        <v>7</v>
      </c>
      <c r="M18" s="42">
        <v>100</v>
      </c>
      <c r="N18" s="18">
        <v>22</v>
      </c>
      <c r="O18" s="42">
        <v>100</v>
      </c>
      <c r="P18" s="18">
        <v>63</v>
      </c>
      <c r="Q18" s="18">
        <v>0</v>
      </c>
      <c r="R18" s="56">
        <v>0</v>
      </c>
      <c r="S18" s="18">
        <v>0</v>
      </c>
      <c r="T18" s="56">
        <v>0</v>
      </c>
      <c r="U18" s="18">
        <v>0</v>
      </c>
      <c r="V18" s="56">
        <v>0</v>
      </c>
      <c r="W18" s="56">
        <v>0</v>
      </c>
      <c r="X18" s="56">
        <v>0</v>
      </c>
      <c r="Y18" s="46">
        <v>0</v>
      </c>
      <c r="Z18" s="10"/>
      <c r="AA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</row>
    <row r="19" spans="1:254" s="7" customFormat="1" ht="21.75" customHeight="1">
      <c r="A19" s="55">
        <v>11</v>
      </c>
      <c r="B19" s="22" t="s">
        <v>22</v>
      </c>
      <c r="C19" s="18"/>
      <c r="D19" s="18"/>
      <c r="E19" s="20"/>
      <c r="F19" s="18">
        <v>716</v>
      </c>
      <c r="G19" s="18">
        <v>365</v>
      </c>
      <c r="H19" s="18">
        <v>289</v>
      </c>
      <c r="I19" s="18">
        <v>1370</v>
      </c>
      <c r="J19" s="18">
        <v>716</v>
      </c>
      <c r="K19" s="42">
        <v>100</v>
      </c>
      <c r="L19" s="18">
        <v>292</v>
      </c>
      <c r="M19" s="42">
        <v>80</v>
      </c>
      <c r="N19" s="18">
        <v>60</v>
      </c>
      <c r="O19" s="42">
        <v>21</v>
      </c>
      <c r="P19" s="18">
        <v>1068</v>
      </c>
      <c r="Q19" s="18">
        <v>57</v>
      </c>
      <c r="R19" s="56">
        <v>8</v>
      </c>
      <c r="S19" s="18">
        <v>0</v>
      </c>
      <c r="T19" s="56">
        <v>0</v>
      </c>
      <c r="U19" s="18">
        <v>0</v>
      </c>
      <c r="V19" s="56">
        <v>0</v>
      </c>
      <c r="W19" s="56">
        <v>57</v>
      </c>
      <c r="X19" s="56">
        <v>1020000</v>
      </c>
      <c r="Y19" s="46">
        <v>72700000</v>
      </c>
      <c r="Z19" s="10"/>
      <c r="AA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</row>
    <row r="20" spans="1:254" s="63" customFormat="1" ht="34.5" customHeight="1" thickBot="1">
      <c r="A20" s="66">
        <v>12</v>
      </c>
      <c r="B20" s="67" t="s">
        <v>23</v>
      </c>
      <c r="C20" s="27"/>
      <c r="D20" s="27"/>
      <c r="E20" s="61"/>
      <c r="F20" s="27">
        <v>8125</v>
      </c>
      <c r="G20" s="27">
        <v>99</v>
      </c>
      <c r="H20" s="27">
        <v>123</v>
      </c>
      <c r="I20" s="27">
        <v>659</v>
      </c>
      <c r="J20" s="27">
        <v>437</v>
      </c>
      <c r="K20" s="82">
        <v>100</v>
      </c>
      <c r="L20" s="27">
        <v>123</v>
      </c>
      <c r="M20" s="82">
        <v>100</v>
      </c>
      <c r="N20" s="27">
        <v>123</v>
      </c>
      <c r="O20" s="82">
        <v>100</v>
      </c>
      <c r="P20" s="27">
        <v>659</v>
      </c>
      <c r="Q20" s="27">
        <v>14</v>
      </c>
      <c r="R20" s="62">
        <v>3</v>
      </c>
      <c r="S20" s="27">
        <v>1</v>
      </c>
      <c r="T20" s="62">
        <v>1</v>
      </c>
      <c r="U20" s="27">
        <v>1</v>
      </c>
      <c r="V20" s="62">
        <v>1</v>
      </c>
      <c r="W20" s="62">
        <v>16</v>
      </c>
      <c r="X20" s="62">
        <v>240000</v>
      </c>
      <c r="Y20" s="49">
        <v>1740000</v>
      </c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0"/>
      <c r="CX20" s="40"/>
      <c r="CY20" s="40"/>
      <c r="CZ20" s="40"/>
      <c r="DA20" s="40"/>
      <c r="DB20" s="40"/>
      <c r="DC20" s="40"/>
      <c r="DD20" s="40"/>
      <c r="DE20" s="40"/>
      <c r="DF20" s="40"/>
      <c r="DG20" s="40"/>
      <c r="DH20" s="40"/>
      <c r="DI20" s="40"/>
      <c r="DJ20" s="40"/>
      <c r="DK20" s="40"/>
      <c r="DL20" s="40"/>
      <c r="DM20" s="40"/>
      <c r="DN20" s="40"/>
      <c r="DO20" s="40"/>
      <c r="DP20" s="40"/>
      <c r="DQ20" s="40"/>
      <c r="DR20" s="40"/>
      <c r="DS20" s="40"/>
      <c r="DT20" s="40"/>
      <c r="DU20" s="40"/>
      <c r="DV20" s="40"/>
      <c r="DW20" s="40"/>
      <c r="DX20" s="40"/>
      <c r="DY20" s="40"/>
      <c r="DZ20" s="40"/>
      <c r="EA20" s="40"/>
      <c r="EB20" s="40"/>
      <c r="EC20" s="40"/>
      <c r="ED20" s="40"/>
      <c r="EE20" s="40"/>
      <c r="EF20" s="40"/>
      <c r="EG20" s="40"/>
      <c r="EH20" s="40"/>
      <c r="EI20" s="40"/>
      <c r="EJ20" s="40"/>
      <c r="EK20" s="40"/>
      <c r="EL20" s="40"/>
      <c r="EM20" s="40"/>
      <c r="EN20" s="40"/>
      <c r="EO20" s="40"/>
      <c r="EP20" s="40"/>
      <c r="EQ20" s="40"/>
      <c r="ER20" s="40"/>
      <c r="ES20" s="40"/>
      <c r="ET20" s="40"/>
      <c r="EU20" s="40"/>
      <c r="EV20" s="40"/>
      <c r="EW20" s="40"/>
      <c r="EX20" s="40"/>
      <c r="EY20" s="40"/>
      <c r="EZ20" s="40"/>
      <c r="FA20" s="40"/>
      <c r="FB20" s="40"/>
      <c r="FC20" s="40"/>
      <c r="FD20" s="40"/>
      <c r="FE20" s="40"/>
      <c r="FF20" s="40"/>
      <c r="FG20" s="40"/>
      <c r="FH20" s="40"/>
      <c r="FI20" s="40"/>
      <c r="FJ20" s="40"/>
      <c r="FK20" s="40"/>
      <c r="FL20" s="40"/>
      <c r="FM20" s="40"/>
      <c r="FN20" s="40"/>
      <c r="FO20" s="40"/>
      <c r="FP20" s="40"/>
      <c r="FQ20" s="40"/>
      <c r="FR20" s="40"/>
      <c r="FS20" s="40"/>
      <c r="FT20" s="40"/>
      <c r="FU20" s="40"/>
      <c r="FV20" s="40"/>
      <c r="FW20" s="40"/>
      <c r="FX20" s="40"/>
      <c r="FY20" s="40"/>
      <c r="FZ20" s="40"/>
      <c r="GA20" s="40"/>
      <c r="GB20" s="40"/>
      <c r="GC20" s="40"/>
      <c r="GD20" s="40"/>
      <c r="GE20" s="40"/>
      <c r="GF20" s="40"/>
      <c r="GG20" s="40"/>
      <c r="GH20" s="40"/>
      <c r="GI20" s="40"/>
      <c r="GJ20" s="40"/>
      <c r="GK20" s="40"/>
      <c r="GL20" s="40"/>
      <c r="GM20" s="40"/>
      <c r="GN20" s="40"/>
      <c r="GO20" s="40"/>
      <c r="GP20" s="40"/>
      <c r="GQ20" s="40"/>
      <c r="GR20" s="40"/>
      <c r="GS20" s="40"/>
      <c r="GT20" s="40"/>
      <c r="GU20" s="40"/>
      <c r="GV20" s="40"/>
      <c r="GW20" s="40"/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/>
      <c r="HI20" s="40"/>
      <c r="HJ20" s="40"/>
      <c r="HK20" s="40"/>
      <c r="HL20" s="40"/>
      <c r="HM20" s="40"/>
      <c r="HN20" s="40"/>
      <c r="HO20" s="40"/>
      <c r="HP20" s="40"/>
      <c r="HQ20" s="40"/>
      <c r="HR20" s="40"/>
      <c r="HS20" s="40"/>
      <c r="HT20" s="40"/>
      <c r="HU20" s="40"/>
      <c r="HV20" s="40"/>
      <c r="HW20" s="40"/>
      <c r="HX20" s="40"/>
      <c r="HY20" s="40"/>
      <c r="HZ20" s="40"/>
      <c r="IA20" s="40"/>
      <c r="IB20" s="40"/>
      <c r="IC20" s="40"/>
      <c r="ID20" s="40"/>
      <c r="IE20" s="40"/>
      <c r="IF20" s="40"/>
      <c r="IG20" s="40"/>
      <c r="IH20" s="40"/>
      <c r="II20" s="40"/>
      <c r="IJ20" s="40"/>
      <c r="IK20" s="40"/>
      <c r="IL20" s="40"/>
      <c r="IM20" s="40"/>
      <c r="IN20" s="40"/>
      <c r="IO20" s="40"/>
      <c r="IP20" s="40"/>
      <c r="IQ20" s="40"/>
      <c r="IR20" s="40"/>
      <c r="IS20" s="40"/>
      <c r="IT20" s="40"/>
    </row>
    <row r="21" spans="1:254" s="64" customFormat="1" ht="30" customHeight="1" thickBot="1">
      <c r="A21" s="131" t="s">
        <v>0</v>
      </c>
      <c r="B21" s="132"/>
      <c r="C21" s="68">
        <v>1</v>
      </c>
      <c r="D21" s="69">
        <v>1</v>
      </c>
      <c r="E21" s="43">
        <v>100</v>
      </c>
      <c r="F21" s="69">
        <v>8125</v>
      </c>
      <c r="G21" s="69">
        <v>2628</v>
      </c>
      <c r="H21" s="69">
        <v>2677</v>
      </c>
      <c r="I21" s="69">
        <v>13430</v>
      </c>
      <c r="J21" s="69">
        <v>7202</v>
      </c>
      <c r="K21" s="83">
        <v>89</v>
      </c>
      <c r="L21" s="69">
        <v>2332</v>
      </c>
      <c r="M21" s="83">
        <v>89</v>
      </c>
      <c r="N21" s="69">
        <v>2080</v>
      </c>
      <c r="O21" s="83">
        <v>78</v>
      </c>
      <c r="P21" s="69">
        <v>11614</v>
      </c>
      <c r="Q21" s="69">
        <v>398</v>
      </c>
      <c r="R21" s="43">
        <v>87</v>
      </c>
      <c r="S21" s="69">
        <v>50</v>
      </c>
      <c r="T21" s="83">
        <v>11</v>
      </c>
      <c r="U21" s="69">
        <v>11</v>
      </c>
      <c r="V21" s="70">
        <v>2</v>
      </c>
      <c r="W21" s="70">
        <v>459</v>
      </c>
      <c r="X21" s="84">
        <v>7579145</v>
      </c>
      <c r="Y21" s="71">
        <v>58620000</v>
      </c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  <c r="CZ21" s="40"/>
      <c r="DA21" s="40"/>
      <c r="DB21" s="40"/>
      <c r="DC21" s="40"/>
      <c r="DD21" s="40"/>
      <c r="DE21" s="40"/>
      <c r="DF21" s="40"/>
      <c r="DG21" s="40"/>
      <c r="DH21" s="40"/>
      <c r="DI21" s="40"/>
      <c r="DJ21" s="40"/>
      <c r="DK21" s="40"/>
      <c r="DL21" s="40"/>
      <c r="DM21" s="40"/>
      <c r="DN21" s="40"/>
      <c r="DO21" s="40"/>
      <c r="DP21" s="40"/>
      <c r="DQ21" s="40"/>
      <c r="DR21" s="40"/>
      <c r="DS21" s="40"/>
      <c r="DT21" s="40"/>
      <c r="DU21" s="40"/>
      <c r="DV21" s="40"/>
      <c r="DW21" s="40"/>
      <c r="DX21" s="40"/>
      <c r="DY21" s="40"/>
      <c r="DZ21" s="40"/>
      <c r="EA21" s="40"/>
      <c r="EB21" s="40"/>
      <c r="EC21" s="40"/>
      <c r="ED21" s="40"/>
      <c r="EE21" s="40"/>
      <c r="EF21" s="40"/>
      <c r="EG21" s="40"/>
      <c r="EH21" s="40"/>
      <c r="EI21" s="40"/>
      <c r="EJ21" s="40"/>
      <c r="EK21" s="40"/>
      <c r="EL21" s="40"/>
      <c r="EM21" s="40"/>
      <c r="EN21" s="40"/>
      <c r="EO21" s="40"/>
      <c r="EP21" s="40"/>
      <c r="EQ21" s="40"/>
      <c r="ER21" s="40"/>
      <c r="ES21" s="40"/>
      <c r="ET21" s="40"/>
      <c r="EU21" s="40"/>
      <c r="EV21" s="40"/>
      <c r="EW21" s="40"/>
      <c r="EX21" s="40"/>
      <c r="EY21" s="40"/>
      <c r="EZ21" s="40"/>
      <c r="FA21" s="40"/>
      <c r="FB21" s="40"/>
      <c r="FC21" s="40"/>
      <c r="FD21" s="40"/>
      <c r="FE21" s="40"/>
      <c r="FF21" s="40"/>
      <c r="FG21" s="40"/>
      <c r="FH21" s="40"/>
      <c r="FI21" s="40"/>
      <c r="FJ21" s="40"/>
      <c r="FK21" s="40"/>
      <c r="FL21" s="40"/>
      <c r="FM21" s="40"/>
      <c r="FN21" s="40"/>
      <c r="FO21" s="40"/>
      <c r="FP21" s="40"/>
      <c r="FQ21" s="40"/>
      <c r="FR21" s="40"/>
      <c r="FS21" s="40"/>
      <c r="FT21" s="40"/>
      <c r="FU21" s="40"/>
      <c r="FV21" s="40"/>
      <c r="FW21" s="40"/>
      <c r="FX21" s="40"/>
      <c r="FY21" s="40"/>
      <c r="FZ21" s="40"/>
      <c r="GA21" s="40"/>
      <c r="GB21" s="40"/>
      <c r="GC21" s="40"/>
      <c r="GD21" s="40"/>
      <c r="GE21" s="40"/>
      <c r="GF21" s="40"/>
      <c r="GG21" s="40"/>
      <c r="GH21" s="40"/>
      <c r="GI21" s="40"/>
      <c r="GJ21" s="40"/>
      <c r="GK21" s="40"/>
      <c r="GL21" s="40"/>
      <c r="GM21" s="40"/>
      <c r="GN21" s="40"/>
      <c r="GO21" s="40"/>
      <c r="GP21" s="40"/>
      <c r="GQ21" s="65"/>
    </row>
    <row r="22" spans="1:254" ht="14.25" customHeight="1">
      <c r="H22" s="2"/>
      <c r="I22" s="2"/>
      <c r="J22" s="4"/>
      <c r="K22" s="4"/>
      <c r="L22" s="2"/>
    </row>
    <row r="23" spans="1:254" ht="14.25" customHeight="1">
      <c r="H23" s="2"/>
      <c r="I23" s="2"/>
      <c r="J23" s="4"/>
      <c r="K23" s="4"/>
      <c r="L23" s="2"/>
    </row>
    <row r="24" spans="1:254" ht="14.25" customHeight="1">
      <c r="H24" s="2"/>
      <c r="I24" s="2"/>
      <c r="J24" s="4"/>
      <c r="K24" s="4"/>
      <c r="L24" s="2"/>
    </row>
    <row r="25" spans="1:254" ht="14.25" customHeight="1">
      <c r="H25" s="2"/>
      <c r="I25" s="2"/>
      <c r="J25" s="4"/>
      <c r="K25" s="4"/>
      <c r="L25" s="2"/>
    </row>
    <row r="26" spans="1:254">
      <c r="H26" s="2"/>
      <c r="I26" s="2"/>
      <c r="J26" s="2"/>
      <c r="K26" s="2"/>
      <c r="L26" s="2"/>
    </row>
  </sheetData>
  <mergeCells count="26">
    <mergeCell ref="A1:Y1"/>
    <mergeCell ref="A2:Y2"/>
    <mergeCell ref="A4:Y4"/>
    <mergeCell ref="A5:A7"/>
    <mergeCell ref="B5:B7"/>
    <mergeCell ref="C5:C7"/>
    <mergeCell ref="D5:E6"/>
    <mergeCell ref="F5:I5"/>
    <mergeCell ref="J5:P5"/>
    <mergeCell ref="Q5:W5"/>
    <mergeCell ref="X5:Y5"/>
    <mergeCell ref="F6:F7"/>
    <mergeCell ref="G6:G7"/>
    <mergeCell ref="H6:H7"/>
    <mergeCell ref="I6:I7"/>
    <mergeCell ref="J6:K6"/>
    <mergeCell ref="U6:V6"/>
    <mergeCell ref="W6:W7"/>
    <mergeCell ref="X6:X7"/>
    <mergeCell ref="Y6:Y7"/>
    <mergeCell ref="A21:B21"/>
    <mergeCell ref="L6:M6"/>
    <mergeCell ref="N6:O6"/>
    <mergeCell ref="P6:P7"/>
    <mergeCell ref="Q6:R6"/>
    <mergeCell ref="S6:T6"/>
  </mergeCells>
  <pageMargins left="0.7" right="0.7" top="0.75" bottom="0.75" header="0.3" footer="0.3"/>
  <pageSetup orientation="portrait" r:id="rId1"/>
  <colBreaks count="1" manualBreakCount="1">
    <brk id="26" max="2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F18"/>
  <sheetViews>
    <sheetView view="pageBreakPreview" zoomScale="70" zoomScaleNormal="70" zoomScaleSheetLayoutView="70" workbookViewId="0">
      <selection activeCell="A3" sqref="A3:Y3"/>
    </sheetView>
  </sheetViews>
  <sheetFormatPr defaultRowHeight="12.75"/>
  <cols>
    <col min="3" max="3" width="12.140625" customWidth="1"/>
    <col min="4" max="4" width="15" customWidth="1"/>
    <col min="19" max="19" width="14.42578125" customWidth="1"/>
    <col min="21" max="21" width="12.42578125" customWidth="1"/>
    <col min="24" max="24" width="14.7109375" customWidth="1"/>
    <col min="25" max="25" width="15.28515625" customWidth="1"/>
  </cols>
  <sheetData>
    <row r="1" spans="1:214" s="1" customFormat="1" ht="27.75" customHeight="1">
      <c r="A1" s="135" t="s">
        <v>13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</row>
    <row r="2" spans="1:214" s="13" customFormat="1" ht="41.25" customHeight="1">
      <c r="A2" s="136" t="s">
        <v>42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</row>
    <row r="3" spans="1:214" s="13" customFormat="1" ht="62.45" customHeight="1" thickBot="1">
      <c r="A3" s="148" t="s">
        <v>34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</row>
    <row r="4" spans="1:214" s="13" customFormat="1" ht="65.25" customHeight="1">
      <c r="A4" s="100" t="s">
        <v>12</v>
      </c>
      <c r="B4" s="102">
        <v>3</v>
      </c>
      <c r="C4" s="102" t="s">
        <v>11</v>
      </c>
      <c r="D4" s="104" t="s">
        <v>10</v>
      </c>
      <c r="E4" s="104"/>
      <c r="F4" s="149" t="s">
        <v>9</v>
      </c>
      <c r="G4" s="150"/>
      <c r="H4" s="150"/>
      <c r="I4" s="151"/>
      <c r="J4" s="145" t="s">
        <v>8</v>
      </c>
      <c r="K4" s="146"/>
      <c r="L4" s="146"/>
      <c r="M4" s="146"/>
      <c r="N4" s="146"/>
      <c r="O4" s="146"/>
      <c r="P4" s="147"/>
      <c r="Q4" s="152" t="s">
        <v>7</v>
      </c>
      <c r="R4" s="153"/>
      <c r="S4" s="153"/>
      <c r="T4" s="153"/>
      <c r="U4" s="153"/>
      <c r="V4" s="153"/>
      <c r="W4" s="154"/>
      <c r="X4" s="106" t="s">
        <v>6</v>
      </c>
      <c r="Y4" s="113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</row>
    <row r="5" spans="1:214" s="13" customFormat="1" ht="39.75" customHeight="1">
      <c r="A5" s="101"/>
      <c r="B5" s="103"/>
      <c r="C5" s="103"/>
      <c r="D5" s="105"/>
      <c r="E5" s="105"/>
      <c r="F5" s="107" t="s">
        <v>5</v>
      </c>
      <c r="G5" s="107" t="s">
        <v>4</v>
      </c>
      <c r="H5" s="107" t="s">
        <v>3</v>
      </c>
      <c r="I5" s="107" t="s">
        <v>0</v>
      </c>
      <c r="J5" s="103" t="s">
        <v>5</v>
      </c>
      <c r="K5" s="103"/>
      <c r="L5" s="103" t="s">
        <v>4</v>
      </c>
      <c r="M5" s="103"/>
      <c r="N5" s="103" t="s">
        <v>3</v>
      </c>
      <c r="O5" s="103"/>
      <c r="P5" s="103" t="s">
        <v>0</v>
      </c>
      <c r="Q5" s="103" t="s">
        <v>5</v>
      </c>
      <c r="R5" s="103"/>
      <c r="S5" s="103" t="s">
        <v>4</v>
      </c>
      <c r="T5" s="103"/>
      <c r="U5" s="111" t="s">
        <v>3</v>
      </c>
      <c r="V5" s="111"/>
      <c r="W5" s="111" t="s">
        <v>0</v>
      </c>
      <c r="X5" s="110" t="s">
        <v>27</v>
      </c>
      <c r="Y5" s="114" t="s">
        <v>26</v>
      </c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</row>
    <row r="6" spans="1:214" s="94" customFormat="1" ht="33" customHeight="1">
      <c r="A6" s="101"/>
      <c r="B6" s="103"/>
      <c r="C6" s="103"/>
      <c r="D6" s="103" t="s">
        <v>2</v>
      </c>
      <c r="E6" s="73" t="s">
        <v>1</v>
      </c>
      <c r="F6" s="107"/>
      <c r="G6" s="107"/>
      <c r="H6" s="107"/>
      <c r="I6" s="108"/>
      <c r="J6" s="103" t="s">
        <v>2</v>
      </c>
      <c r="K6" s="74" t="s">
        <v>1</v>
      </c>
      <c r="L6" s="103" t="s">
        <v>2</v>
      </c>
      <c r="M6" s="73" t="s">
        <v>1</v>
      </c>
      <c r="N6" s="103" t="s">
        <v>2</v>
      </c>
      <c r="O6" s="74" t="s">
        <v>1</v>
      </c>
      <c r="P6" s="109"/>
      <c r="Q6" s="103" t="s">
        <v>2</v>
      </c>
      <c r="R6" s="73" t="s">
        <v>1</v>
      </c>
      <c r="S6" s="103" t="s">
        <v>2</v>
      </c>
      <c r="T6" s="74" t="s">
        <v>1</v>
      </c>
      <c r="U6" s="103" t="s">
        <v>2</v>
      </c>
      <c r="V6" s="74" t="s">
        <v>1</v>
      </c>
      <c r="W6" s="112"/>
      <c r="X6" s="110"/>
      <c r="Y6" s="114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93"/>
      <c r="CF6" s="93"/>
      <c r="CG6" s="93"/>
      <c r="CH6" s="93"/>
      <c r="CI6" s="93"/>
      <c r="CJ6" s="93"/>
      <c r="CK6" s="93"/>
      <c r="CL6" s="93"/>
      <c r="CM6" s="93"/>
      <c r="CN6" s="93"/>
      <c r="CO6" s="93"/>
      <c r="CP6" s="93"/>
      <c r="CQ6" s="93"/>
      <c r="CR6" s="93"/>
      <c r="CS6" s="93"/>
      <c r="CT6" s="93"/>
      <c r="CU6" s="93"/>
      <c r="CV6" s="93"/>
      <c r="CW6" s="93"/>
      <c r="CX6" s="93"/>
      <c r="CY6" s="93"/>
      <c r="CZ6" s="93"/>
      <c r="DA6" s="93"/>
      <c r="DB6" s="93"/>
      <c r="DC6" s="93"/>
      <c r="DD6" s="93"/>
      <c r="DE6" s="93"/>
      <c r="DF6" s="93"/>
      <c r="DG6" s="93"/>
      <c r="DH6" s="93"/>
      <c r="DI6" s="93"/>
      <c r="DJ6" s="93"/>
      <c r="DK6" s="93"/>
      <c r="DL6" s="93"/>
      <c r="DM6" s="93"/>
      <c r="DN6" s="93"/>
      <c r="DO6" s="93"/>
      <c r="DP6" s="93"/>
      <c r="DQ6" s="93"/>
      <c r="DR6" s="93"/>
      <c r="DS6" s="93"/>
      <c r="DT6" s="93"/>
      <c r="DU6" s="93"/>
      <c r="DV6" s="93"/>
      <c r="DW6" s="93"/>
      <c r="DX6" s="93"/>
      <c r="DY6" s="93"/>
      <c r="DZ6" s="93"/>
      <c r="EA6" s="93"/>
      <c r="EB6" s="93"/>
      <c r="EC6" s="93"/>
      <c r="ED6" s="93"/>
      <c r="EE6" s="93"/>
      <c r="EF6" s="93"/>
      <c r="EG6" s="93"/>
      <c r="EH6" s="93"/>
      <c r="EI6" s="93"/>
      <c r="EJ6" s="93"/>
      <c r="EK6" s="93"/>
      <c r="EL6" s="93"/>
      <c r="EM6" s="93"/>
      <c r="EN6" s="93"/>
      <c r="EO6" s="93"/>
      <c r="EP6" s="93"/>
      <c r="EQ6" s="93"/>
      <c r="ER6" s="93"/>
      <c r="ES6" s="93"/>
      <c r="ET6" s="93"/>
      <c r="EU6" s="93"/>
      <c r="EV6" s="93"/>
      <c r="EW6" s="93"/>
      <c r="EX6" s="93"/>
      <c r="EY6" s="93"/>
      <c r="EZ6" s="93"/>
      <c r="FA6" s="93"/>
      <c r="FB6" s="93"/>
      <c r="FC6" s="93"/>
      <c r="FD6" s="93"/>
      <c r="FE6" s="93"/>
      <c r="FF6" s="93"/>
      <c r="FG6" s="93"/>
      <c r="FH6" s="93"/>
      <c r="FI6" s="93"/>
      <c r="FJ6" s="93"/>
      <c r="FK6" s="93"/>
      <c r="FL6" s="93"/>
      <c r="FM6" s="93"/>
      <c r="FN6" s="93"/>
      <c r="FO6" s="93"/>
      <c r="FP6" s="93"/>
      <c r="FQ6" s="93"/>
      <c r="FR6" s="93"/>
      <c r="FS6" s="93"/>
      <c r="FT6" s="93"/>
      <c r="FU6" s="93"/>
      <c r="FV6" s="93"/>
      <c r="FW6" s="93"/>
      <c r="FX6" s="93"/>
      <c r="FY6" s="93"/>
      <c r="FZ6" s="93"/>
      <c r="GA6" s="93"/>
      <c r="GB6" s="93"/>
      <c r="GC6" s="93"/>
      <c r="GD6" s="93"/>
      <c r="GE6" s="93"/>
      <c r="GF6" s="93"/>
      <c r="GG6" s="93"/>
      <c r="GH6" s="93"/>
      <c r="GI6" s="93"/>
      <c r="GJ6" s="93"/>
      <c r="GK6" s="93"/>
      <c r="GL6" s="93"/>
      <c r="GM6" s="93"/>
      <c r="GN6" s="93"/>
      <c r="GO6" s="93"/>
      <c r="GP6" s="93"/>
      <c r="GQ6" s="93"/>
      <c r="GR6" s="93"/>
      <c r="GS6" s="93"/>
      <c r="GT6" s="93"/>
      <c r="GU6" s="93"/>
      <c r="GV6" s="93"/>
      <c r="GW6" s="93"/>
      <c r="GX6" s="93"/>
      <c r="GY6" s="93"/>
      <c r="GZ6" s="93"/>
      <c r="HA6" s="93"/>
      <c r="HB6" s="93"/>
      <c r="HC6" s="93"/>
      <c r="HD6" s="93"/>
      <c r="HE6" s="93"/>
      <c r="HF6" s="93"/>
    </row>
    <row r="7" spans="1:214" s="78" customFormat="1" ht="29.25" customHeight="1">
      <c r="A7" s="90">
        <v>1</v>
      </c>
      <c r="B7" s="91">
        <v>2</v>
      </c>
      <c r="C7" s="91">
        <v>3</v>
      </c>
      <c r="D7" s="91">
        <v>4</v>
      </c>
      <c r="E7" s="92">
        <v>5</v>
      </c>
      <c r="F7" s="91">
        <v>6</v>
      </c>
      <c r="G7" s="91">
        <v>7</v>
      </c>
      <c r="H7" s="91">
        <v>8</v>
      </c>
      <c r="I7" s="91">
        <v>9</v>
      </c>
      <c r="J7" s="91">
        <v>10</v>
      </c>
      <c r="K7" s="92">
        <v>11</v>
      </c>
      <c r="L7" s="91">
        <v>12</v>
      </c>
      <c r="M7" s="92">
        <v>13</v>
      </c>
      <c r="N7" s="91">
        <v>14</v>
      </c>
      <c r="O7" s="92">
        <v>15</v>
      </c>
      <c r="P7" s="91">
        <v>16</v>
      </c>
      <c r="Q7" s="91">
        <v>17</v>
      </c>
      <c r="R7" s="92">
        <v>18</v>
      </c>
      <c r="S7" s="91">
        <v>19</v>
      </c>
      <c r="T7" s="92">
        <v>36</v>
      </c>
      <c r="U7" s="91">
        <v>9</v>
      </c>
      <c r="V7" s="92">
        <v>0</v>
      </c>
      <c r="W7" s="91">
        <v>45</v>
      </c>
      <c r="X7" s="91">
        <v>0</v>
      </c>
      <c r="Y7" s="115">
        <v>0</v>
      </c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</row>
    <row r="8" spans="1:214" s="80" customFormat="1" ht="30" customHeight="1">
      <c r="A8" s="29">
        <v>1</v>
      </c>
      <c r="B8" s="19" t="s">
        <v>31</v>
      </c>
      <c r="C8" s="72">
        <v>121</v>
      </c>
      <c r="D8" s="72">
        <v>52</v>
      </c>
      <c r="E8" s="88" t="s">
        <v>30</v>
      </c>
      <c r="F8" s="76">
        <v>776</v>
      </c>
      <c r="G8" s="76">
        <v>114</v>
      </c>
      <c r="H8" s="76">
        <v>130</v>
      </c>
      <c r="I8" s="89">
        <v>1020</v>
      </c>
      <c r="J8" s="76">
        <v>282</v>
      </c>
      <c r="K8" s="75" t="s">
        <v>30</v>
      </c>
      <c r="L8" s="76">
        <v>19</v>
      </c>
      <c r="M8" s="88" t="s">
        <v>30</v>
      </c>
      <c r="N8" s="76">
        <v>22</v>
      </c>
      <c r="O8" s="75" t="s">
        <v>30</v>
      </c>
      <c r="P8" s="99">
        <v>323</v>
      </c>
      <c r="Q8" s="76">
        <v>3</v>
      </c>
      <c r="R8" s="88" t="s">
        <v>30</v>
      </c>
      <c r="S8" s="76">
        <v>0</v>
      </c>
      <c r="T8" s="88" t="s">
        <v>30</v>
      </c>
      <c r="U8" s="76">
        <v>0</v>
      </c>
      <c r="V8" s="88" t="s">
        <v>30</v>
      </c>
      <c r="W8" s="99">
        <v>3</v>
      </c>
      <c r="X8" s="28">
        <v>0</v>
      </c>
      <c r="Y8" s="116">
        <v>0</v>
      </c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79"/>
      <c r="CA8" s="79"/>
      <c r="CB8" s="79"/>
      <c r="CC8" s="79"/>
      <c r="CD8" s="79"/>
      <c r="CE8" s="79"/>
      <c r="CF8" s="79"/>
      <c r="CG8" s="79"/>
      <c r="CH8" s="79"/>
      <c r="CI8" s="79"/>
      <c r="CJ8" s="79"/>
      <c r="CK8" s="79"/>
      <c r="CL8" s="79"/>
      <c r="CM8" s="79"/>
      <c r="CN8" s="79"/>
      <c r="CO8" s="79"/>
      <c r="CP8" s="79"/>
      <c r="CQ8" s="79"/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F8" s="79"/>
      <c r="DG8" s="79"/>
      <c r="DH8" s="79"/>
      <c r="DI8" s="79"/>
      <c r="DJ8" s="79"/>
      <c r="DK8" s="79"/>
      <c r="DL8" s="79"/>
      <c r="DM8" s="79"/>
      <c r="DN8" s="79"/>
      <c r="DO8" s="79"/>
      <c r="DP8" s="79"/>
      <c r="DQ8" s="79"/>
      <c r="DR8" s="79"/>
      <c r="DS8" s="79"/>
      <c r="DT8" s="79"/>
      <c r="DU8" s="79"/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/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79"/>
      <c r="GZ8" s="79"/>
      <c r="HA8" s="79"/>
      <c r="HB8" s="79"/>
      <c r="HC8" s="79"/>
      <c r="HD8" s="79"/>
      <c r="HE8" s="79"/>
      <c r="HF8" s="79"/>
    </row>
    <row r="9" spans="1:214" s="80" customFormat="1" ht="30" customHeight="1">
      <c r="A9" s="29">
        <v>2</v>
      </c>
      <c r="B9" s="19" t="s">
        <v>32</v>
      </c>
      <c r="C9" s="72">
        <v>5</v>
      </c>
      <c r="D9" s="72">
        <v>4</v>
      </c>
      <c r="E9" s="88">
        <v>80</v>
      </c>
      <c r="F9" s="76">
        <v>499</v>
      </c>
      <c r="G9" s="76">
        <v>75</v>
      </c>
      <c r="H9" s="76">
        <v>75</v>
      </c>
      <c r="I9" s="89">
        <v>649</v>
      </c>
      <c r="J9" s="76">
        <v>383</v>
      </c>
      <c r="K9" s="75">
        <v>76.75350701402806</v>
      </c>
      <c r="L9" s="76">
        <v>62</v>
      </c>
      <c r="M9" s="88">
        <v>82.666666666666671</v>
      </c>
      <c r="N9" s="76">
        <v>59</v>
      </c>
      <c r="O9" s="75">
        <v>78.666666666666657</v>
      </c>
      <c r="P9" s="34">
        <v>504</v>
      </c>
      <c r="Q9" s="76">
        <v>0</v>
      </c>
      <c r="R9" s="88">
        <v>0</v>
      </c>
      <c r="S9" s="76">
        <v>0</v>
      </c>
      <c r="T9" s="88">
        <v>0</v>
      </c>
      <c r="U9" s="76">
        <v>0</v>
      </c>
      <c r="V9" s="88">
        <v>0</v>
      </c>
      <c r="W9" s="34">
        <v>0</v>
      </c>
      <c r="X9" s="28">
        <v>0</v>
      </c>
      <c r="Y9" s="116">
        <v>0</v>
      </c>
      <c r="AK9" s="144"/>
      <c r="AL9" s="144"/>
      <c r="AM9" s="144"/>
      <c r="AN9" s="144"/>
      <c r="AO9" s="144"/>
      <c r="AP9" s="144"/>
      <c r="AQ9" s="144"/>
      <c r="AR9" s="144"/>
      <c r="AS9" s="144"/>
      <c r="AT9" s="144"/>
      <c r="AU9" s="144"/>
      <c r="AV9" s="144"/>
      <c r="AW9" s="144"/>
      <c r="AX9" s="144"/>
      <c r="AY9" s="144"/>
      <c r="AZ9" s="144"/>
      <c r="BA9" s="144"/>
      <c r="BB9" s="144"/>
      <c r="BC9" s="144"/>
      <c r="BD9" s="144"/>
      <c r="BE9" s="144"/>
      <c r="BF9" s="144"/>
      <c r="BG9" s="144"/>
      <c r="BH9" s="144"/>
      <c r="BI9" s="144"/>
      <c r="BJ9" s="144"/>
      <c r="BK9" s="144"/>
      <c r="BL9" s="144"/>
      <c r="BM9" s="144"/>
      <c r="BN9" s="144"/>
      <c r="BO9" s="144"/>
      <c r="BP9" s="144"/>
      <c r="BQ9" s="144"/>
      <c r="BR9" s="144"/>
      <c r="BS9" s="144"/>
      <c r="BT9" s="144"/>
      <c r="BU9" s="144"/>
      <c r="BV9" s="144"/>
      <c r="BW9" s="144"/>
      <c r="BX9" s="144"/>
      <c r="BY9" s="144"/>
      <c r="BZ9" s="79"/>
      <c r="CA9" s="79"/>
      <c r="CB9" s="79"/>
      <c r="CC9" s="79"/>
      <c r="CD9" s="79"/>
      <c r="CE9" s="79"/>
      <c r="CF9" s="79"/>
      <c r="CG9" s="79"/>
      <c r="CH9" s="79"/>
      <c r="CI9" s="79"/>
      <c r="CJ9" s="79"/>
      <c r="CK9" s="79"/>
      <c r="CL9" s="79"/>
      <c r="CM9" s="79"/>
      <c r="CN9" s="79"/>
      <c r="CO9" s="79"/>
      <c r="CP9" s="79"/>
      <c r="CQ9" s="79"/>
      <c r="CR9" s="79"/>
      <c r="CS9" s="79"/>
      <c r="CT9" s="79"/>
      <c r="CU9" s="79"/>
      <c r="CV9" s="79"/>
      <c r="CW9" s="79"/>
      <c r="CX9" s="79"/>
      <c r="CY9" s="79"/>
      <c r="CZ9" s="79"/>
      <c r="DA9" s="79"/>
      <c r="DB9" s="79"/>
      <c r="DC9" s="79"/>
      <c r="DD9" s="79"/>
      <c r="DE9" s="79"/>
      <c r="DF9" s="79"/>
      <c r="DG9" s="79"/>
      <c r="DH9" s="79"/>
      <c r="DI9" s="79"/>
      <c r="DJ9" s="79"/>
      <c r="DK9" s="79"/>
      <c r="DL9" s="79"/>
      <c r="DM9" s="79"/>
      <c r="DN9" s="79"/>
      <c r="DO9" s="79"/>
      <c r="DP9" s="79"/>
      <c r="DQ9" s="79"/>
      <c r="DR9" s="79"/>
      <c r="DS9" s="79"/>
      <c r="DT9" s="79"/>
      <c r="DU9" s="79"/>
      <c r="DV9" s="79"/>
      <c r="DW9" s="79"/>
      <c r="DX9" s="79"/>
      <c r="DY9" s="79"/>
      <c r="DZ9" s="79"/>
      <c r="EA9" s="79"/>
      <c r="EB9" s="79"/>
      <c r="EC9" s="79"/>
      <c r="ED9" s="79"/>
      <c r="EE9" s="79"/>
      <c r="EF9" s="79"/>
      <c r="EG9" s="79"/>
      <c r="EH9" s="79"/>
      <c r="EI9" s="79"/>
      <c r="EJ9" s="79"/>
      <c r="EK9" s="79"/>
      <c r="EL9" s="79"/>
      <c r="EM9" s="79"/>
      <c r="EN9" s="79"/>
      <c r="EO9" s="79"/>
      <c r="EP9" s="79"/>
      <c r="EQ9" s="79"/>
      <c r="ER9" s="79"/>
      <c r="ES9" s="79"/>
      <c r="ET9" s="79"/>
      <c r="EU9" s="79"/>
      <c r="EV9" s="79"/>
      <c r="EW9" s="79"/>
      <c r="EX9" s="79"/>
      <c r="EY9" s="79"/>
      <c r="EZ9" s="79"/>
      <c r="FA9" s="79"/>
      <c r="FB9" s="79"/>
      <c r="FC9" s="79"/>
      <c r="FD9" s="79"/>
      <c r="FE9" s="79"/>
      <c r="FF9" s="79"/>
      <c r="FG9" s="79"/>
      <c r="FH9" s="79"/>
      <c r="FI9" s="79"/>
      <c r="FJ9" s="79"/>
      <c r="FK9" s="79"/>
      <c r="FL9" s="79"/>
      <c r="FM9" s="79"/>
      <c r="FN9" s="79"/>
      <c r="FO9" s="79"/>
      <c r="FP9" s="79"/>
      <c r="FQ9" s="79"/>
      <c r="FR9" s="79"/>
      <c r="FS9" s="79"/>
      <c r="FT9" s="79"/>
      <c r="FU9" s="79"/>
      <c r="FV9" s="79"/>
      <c r="FW9" s="79"/>
      <c r="FX9" s="79"/>
      <c r="FY9" s="79"/>
      <c r="FZ9" s="79"/>
      <c r="GA9" s="79"/>
      <c r="GB9" s="79"/>
      <c r="GC9" s="79"/>
      <c r="GD9" s="79"/>
      <c r="GE9" s="79"/>
      <c r="GF9" s="79"/>
      <c r="GG9" s="79"/>
      <c r="GH9" s="79"/>
      <c r="GI9" s="79"/>
      <c r="GJ9" s="79"/>
      <c r="GK9" s="79"/>
      <c r="GL9" s="79"/>
      <c r="GM9" s="79"/>
      <c r="GN9" s="79"/>
      <c r="GO9" s="79"/>
      <c r="GP9" s="79"/>
      <c r="GQ9" s="79"/>
      <c r="GR9" s="79"/>
      <c r="GS9" s="79"/>
      <c r="GT9" s="79"/>
      <c r="GU9" s="79"/>
      <c r="GV9" s="79"/>
      <c r="GW9" s="79"/>
      <c r="GX9" s="79"/>
      <c r="GY9" s="79"/>
      <c r="GZ9" s="79"/>
      <c r="HA9" s="79"/>
      <c r="HB9" s="79"/>
      <c r="HC9" s="79"/>
      <c r="HD9" s="79"/>
      <c r="HE9" s="79"/>
      <c r="HF9" s="79"/>
    </row>
    <row r="10" spans="1:214" s="80" customFormat="1" ht="30" customHeight="1">
      <c r="A10" s="29">
        <v>3</v>
      </c>
      <c r="B10" s="21" t="s">
        <v>33</v>
      </c>
      <c r="C10" s="72">
        <v>8</v>
      </c>
      <c r="D10" s="72">
        <v>8</v>
      </c>
      <c r="E10" s="88">
        <v>100</v>
      </c>
      <c r="F10" s="76">
        <v>853</v>
      </c>
      <c r="G10" s="76">
        <v>90</v>
      </c>
      <c r="H10" s="76">
        <v>205</v>
      </c>
      <c r="I10" s="89">
        <v>1148</v>
      </c>
      <c r="J10" s="76">
        <v>731</v>
      </c>
      <c r="K10" s="75">
        <v>86</v>
      </c>
      <c r="L10" s="76">
        <v>88</v>
      </c>
      <c r="M10" s="88">
        <v>99</v>
      </c>
      <c r="N10" s="76">
        <v>201</v>
      </c>
      <c r="O10" s="75">
        <v>99</v>
      </c>
      <c r="P10" s="34">
        <v>1020</v>
      </c>
      <c r="Q10" s="76">
        <v>43</v>
      </c>
      <c r="R10" s="88">
        <v>41.667391239332197</v>
      </c>
      <c r="S10" s="76">
        <v>9</v>
      </c>
      <c r="T10" s="88">
        <v>66.805555555555557</v>
      </c>
      <c r="U10" s="76">
        <v>2</v>
      </c>
      <c r="V10" s="88">
        <v>5</v>
      </c>
      <c r="W10" s="34">
        <v>54</v>
      </c>
      <c r="X10" s="28" t="s">
        <v>43</v>
      </c>
      <c r="Y10" s="116">
        <v>0</v>
      </c>
      <c r="AK10" s="144"/>
      <c r="AL10" s="144"/>
      <c r="AM10" s="144"/>
      <c r="AN10" s="144"/>
      <c r="AO10" s="144"/>
      <c r="AP10" s="144"/>
      <c r="AQ10" s="144"/>
      <c r="AR10" s="144"/>
      <c r="AS10" s="144"/>
      <c r="AT10" s="144"/>
      <c r="AU10" s="144"/>
      <c r="AV10" s="144"/>
      <c r="AW10" s="144"/>
      <c r="AX10" s="144"/>
      <c r="AY10" s="144"/>
      <c r="AZ10" s="144"/>
      <c r="BA10" s="144"/>
      <c r="BB10" s="144"/>
      <c r="BC10" s="144"/>
      <c r="BD10" s="144"/>
      <c r="BE10" s="144"/>
      <c r="BF10" s="144"/>
      <c r="BG10" s="144"/>
      <c r="BH10" s="144"/>
      <c r="BI10" s="144"/>
      <c r="BJ10" s="144"/>
      <c r="BK10" s="144"/>
      <c r="BL10" s="144"/>
      <c r="BM10" s="144"/>
      <c r="BN10" s="144"/>
      <c r="BO10" s="144"/>
      <c r="BP10" s="144"/>
      <c r="BQ10" s="144"/>
      <c r="BR10" s="144"/>
      <c r="BS10" s="144"/>
      <c r="BT10" s="144"/>
      <c r="BU10" s="144"/>
      <c r="BV10" s="144"/>
      <c r="BW10" s="144"/>
      <c r="BX10" s="144"/>
      <c r="BY10" s="144"/>
      <c r="BZ10" s="79"/>
      <c r="CA10" s="79"/>
      <c r="CB10" s="79"/>
      <c r="CC10" s="79"/>
      <c r="CD10" s="79"/>
      <c r="CE10" s="79"/>
      <c r="CF10" s="79"/>
      <c r="CG10" s="79"/>
      <c r="CH10" s="79"/>
      <c r="CI10" s="79"/>
      <c r="CJ10" s="79"/>
      <c r="CK10" s="79"/>
      <c r="CL10" s="79"/>
      <c r="CM10" s="79"/>
      <c r="CN10" s="79"/>
      <c r="CO10" s="79"/>
      <c r="CP10" s="79"/>
      <c r="CQ10" s="79"/>
      <c r="CR10" s="79"/>
      <c r="CS10" s="79"/>
      <c r="CT10" s="79"/>
      <c r="CU10" s="79"/>
      <c r="CV10" s="79"/>
      <c r="CW10" s="79"/>
      <c r="CX10" s="79"/>
      <c r="CY10" s="79"/>
      <c r="CZ10" s="79"/>
      <c r="DA10" s="79"/>
      <c r="DB10" s="79"/>
      <c r="DC10" s="79"/>
      <c r="DD10" s="79"/>
      <c r="DE10" s="79"/>
      <c r="DF10" s="79"/>
      <c r="DG10" s="79"/>
      <c r="DH10" s="79"/>
      <c r="DI10" s="79"/>
      <c r="DJ10" s="79"/>
      <c r="DK10" s="79"/>
      <c r="DL10" s="79"/>
      <c r="DM10" s="79"/>
      <c r="DN10" s="79"/>
      <c r="DO10" s="79"/>
      <c r="DP10" s="79"/>
      <c r="DQ10" s="79"/>
      <c r="DR10" s="79"/>
      <c r="DS10" s="79"/>
      <c r="DT10" s="79"/>
      <c r="DU10" s="79"/>
      <c r="DV10" s="79"/>
      <c r="DW10" s="79"/>
      <c r="DX10" s="79"/>
      <c r="DY10" s="79"/>
      <c r="DZ10" s="79"/>
      <c r="EA10" s="79"/>
      <c r="EB10" s="79"/>
      <c r="EC10" s="79"/>
      <c r="ED10" s="79"/>
      <c r="EE10" s="79"/>
      <c r="EF10" s="79"/>
      <c r="EG10" s="79"/>
      <c r="EH10" s="79"/>
      <c r="EI10" s="79"/>
      <c r="EJ10" s="79"/>
      <c r="EK10" s="79"/>
      <c r="EL10" s="79"/>
      <c r="EM10" s="79"/>
      <c r="EN10" s="79"/>
      <c r="EO10" s="79"/>
      <c r="EP10" s="79"/>
      <c r="EQ10" s="79"/>
      <c r="ER10" s="79"/>
      <c r="ES10" s="79"/>
      <c r="ET10" s="79"/>
      <c r="EU10" s="79"/>
      <c r="EV10" s="79"/>
      <c r="EW10" s="79"/>
      <c r="EX10" s="79"/>
      <c r="EY10" s="79"/>
      <c r="EZ10" s="79"/>
      <c r="FA10" s="79"/>
      <c r="FB10" s="79"/>
      <c r="FC10" s="79"/>
      <c r="FD10" s="79"/>
      <c r="FE10" s="79"/>
      <c r="FF10" s="79"/>
      <c r="FG10" s="79"/>
      <c r="FH10" s="79"/>
      <c r="FI10" s="79"/>
      <c r="FJ10" s="79"/>
      <c r="FK10" s="79"/>
      <c r="FL10" s="79"/>
      <c r="FM10" s="79"/>
      <c r="FN10" s="79"/>
      <c r="FO10" s="79"/>
      <c r="FP10" s="79"/>
      <c r="FQ10" s="79"/>
      <c r="FR10" s="79"/>
      <c r="FS10" s="79"/>
      <c r="FT10" s="79"/>
      <c r="FU10" s="79"/>
      <c r="FV10" s="79"/>
      <c r="FW10" s="79"/>
      <c r="FX10" s="79"/>
      <c r="FY10" s="79"/>
      <c r="FZ10" s="79"/>
      <c r="GA10" s="79"/>
      <c r="GB10" s="79"/>
      <c r="GC10" s="79"/>
      <c r="GD10" s="79"/>
      <c r="GE10" s="79"/>
      <c r="GF10" s="79"/>
      <c r="GG10" s="79"/>
      <c r="GH10" s="79"/>
      <c r="GI10" s="79"/>
      <c r="GJ10" s="79"/>
      <c r="GK10" s="79"/>
      <c r="GL10" s="79"/>
      <c r="GM10" s="79"/>
      <c r="GN10" s="79"/>
      <c r="GO10" s="79"/>
      <c r="GP10" s="79"/>
      <c r="GQ10" s="79"/>
      <c r="GR10" s="79"/>
      <c r="GS10" s="79"/>
      <c r="GT10" s="79"/>
      <c r="GU10" s="79"/>
      <c r="GV10" s="79"/>
      <c r="GW10" s="79"/>
      <c r="GX10" s="79"/>
      <c r="GY10" s="79"/>
      <c r="GZ10" s="79"/>
      <c r="HA10" s="79"/>
      <c r="HB10" s="79"/>
      <c r="HC10" s="79"/>
      <c r="HD10" s="79"/>
      <c r="HE10" s="79"/>
      <c r="HF10" s="79"/>
    </row>
    <row r="11" spans="1:214" s="80" customFormat="1" ht="30" customHeight="1">
      <c r="A11" s="29">
        <v>4</v>
      </c>
      <c r="B11" s="19" t="s">
        <v>35</v>
      </c>
      <c r="C11" s="72">
        <v>11</v>
      </c>
      <c r="D11" s="72">
        <v>7</v>
      </c>
      <c r="E11" s="88">
        <v>64</v>
      </c>
      <c r="F11" s="76">
        <v>1428</v>
      </c>
      <c r="G11" s="76">
        <v>184</v>
      </c>
      <c r="H11" s="76">
        <v>256</v>
      </c>
      <c r="I11" s="97">
        <v>1868</v>
      </c>
      <c r="J11" s="76">
        <v>417</v>
      </c>
      <c r="K11" s="75">
        <v>29.20168067226891</v>
      </c>
      <c r="L11" s="76">
        <v>99</v>
      </c>
      <c r="M11" s="88">
        <v>53.804347826086953</v>
      </c>
      <c r="N11" s="76">
        <v>33</v>
      </c>
      <c r="O11" s="75">
        <v>12.890625</v>
      </c>
      <c r="P11" s="98">
        <v>549</v>
      </c>
      <c r="Q11" s="76">
        <v>10</v>
      </c>
      <c r="R11" s="88">
        <v>2.3980815347721824</v>
      </c>
      <c r="S11" s="76">
        <v>24</v>
      </c>
      <c r="T11" s="88">
        <v>24.242424242424242</v>
      </c>
      <c r="U11" s="76">
        <v>8</v>
      </c>
      <c r="V11" s="88">
        <v>24.242424242424242</v>
      </c>
      <c r="W11" s="98">
        <v>42</v>
      </c>
      <c r="X11" s="28">
        <v>410000</v>
      </c>
      <c r="Y11" s="116">
        <v>100000</v>
      </c>
      <c r="AK11" s="144"/>
      <c r="AL11" s="144"/>
      <c r="AM11" s="144"/>
      <c r="AN11" s="144"/>
      <c r="AO11" s="144"/>
      <c r="AP11" s="144"/>
      <c r="AQ11" s="144"/>
      <c r="AR11" s="144"/>
      <c r="AS11" s="144"/>
      <c r="AT11" s="144"/>
      <c r="AU11" s="144"/>
      <c r="AV11" s="144"/>
      <c r="AW11" s="144"/>
      <c r="AX11" s="144"/>
      <c r="AY11" s="144"/>
      <c r="AZ11" s="144"/>
      <c r="BA11" s="144"/>
      <c r="BB11" s="144"/>
      <c r="BC11" s="144"/>
      <c r="BD11" s="144"/>
      <c r="BE11" s="144"/>
      <c r="BF11" s="144"/>
      <c r="BG11" s="144"/>
      <c r="BH11" s="144"/>
      <c r="BI11" s="144"/>
      <c r="BJ11" s="144"/>
      <c r="BK11" s="144"/>
      <c r="BL11" s="144"/>
      <c r="BM11" s="144"/>
      <c r="BN11" s="144"/>
      <c r="BO11" s="144"/>
      <c r="BP11" s="144"/>
      <c r="BQ11" s="144"/>
      <c r="BR11" s="144"/>
      <c r="BS11" s="144"/>
      <c r="BT11" s="144"/>
      <c r="BU11" s="144"/>
      <c r="BV11" s="144"/>
      <c r="BW11" s="144"/>
      <c r="BX11" s="144"/>
      <c r="BY11" s="144"/>
      <c r="BZ11" s="79"/>
      <c r="CA11" s="79"/>
      <c r="CB11" s="79"/>
      <c r="CC11" s="79"/>
      <c r="CD11" s="79"/>
      <c r="CE11" s="79"/>
      <c r="CF11" s="79"/>
      <c r="CG11" s="79"/>
      <c r="CH11" s="79"/>
      <c r="CI11" s="79"/>
      <c r="CJ11" s="79"/>
      <c r="CK11" s="79"/>
      <c r="CL11" s="79"/>
      <c r="CM11" s="79"/>
      <c r="CN11" s="79"/>
      <c r="CO11" s="79"/>
      <c r="CP11" s="79"/>
      <c r="CQ11" s="79"/>
      <c r="CR11" s="79"/>
      <c r="CS11" s="79"/>
      <c r="CT11" s="79"/>
      <c r="CU11" s="79"/>
      <c r="CV11" s="79"/>
      <c r="CW11" s="79"/>
      <c r="CX11" s="79"/>
      <c r="CY11" s="79"/>
      <c r="CZ11" s="79"/>
      <c r="DA11" s="79"/>
      <c r="DB11" s="79"/>
      <c r="DC11" s="79"/>
      <c r="DD11" s="79"/>
      <c r="DE11" s="79"/>
      <c r="DF11" s="79"/>
      <c r="DG11" s="79"/>
      <c r="DH11" s="79"/>
      <c r="DI11" s="79"/>
      <c r="DJ11" s="79"/>
      <c r="DK11" s="79"/>
      <c r="DL11" s="79"/>
      <c r="DM11" s="79"/>
      <c r="DN11" s="79"/>
      <c r="DO11" s="79"/>
      <c r="DP11" s="79"/>
      <c r="DQ11" s="79"/>
      <c r="DR11" s="79"/>
      <c r="DS11" s="79"/>
      <c r="DT11" s="79"/>
      <c r="DU11" s="79"/>
      <c r="DV11" s="79"/>
      <c r="DW11" s="79"/>
      <c r="DX11" s="79"/>
      <c r="DY11" s="79"/>
      <c r="DZ11" s="79"/>
      <c r="EA11" s="79"/>
      <c r="EB11" s="79"/>
      <c r="EC11" s="79"/>
      <c r="ED11" s="79"/>
      <c r="EE11" s="79"/>
      <c r="EF11" s="79"/>
      <c r="EG11" s="79"/>
      <c r="EH11" s="79"/>
      <c r="EI11" s="79"/>
      <c r="EJ11" s="79"/>
      <c r="EK11" s="79"/>
      <c r="EL11" s="79"/>
      <c r="EM11" s="79"/>
      <c r="EN11" s="79"/>
      <c r="EO11" s="79"/>
      <c r="EP11" s="79"/>
      <c r="EQ11" s="79"/>
      <c r="ER11" s="79"/>
      <c r="ES11" s="79"/>
      <c r="ET11" s="79"/>
      <c r="EU11" s="79"/>
      <c r="EV11" s="79"/>
      <c r="EW11" s="79"/>
      <c r="EX11" s="79"/>
      <c r="EY11" s="79"/>
      <c r="EZ11" s="79"/>
      <c r="FA11" s="79"/>
      <c r="FB11" s="79"/>
      <c r="FC11" s="79"/>
      <c r="FD11" s="79"/>
      <c r="FE11" s="79"/>
      <c r="FF11" s="79"/>
      <c r="FG11" s="79"/>
      <c r="FH11" s="79"/>
      <c r="FI11" s="79"/>
      <c r="FJ11" s="79"/>
      <c r="FK11" s="79"/>
      <c r="FL11" s="79"/>
      <c r="FM11" s="79"/>
      <c r="FN11" s="79"/>
      <c r="FO11" s="79"/>
      <c r="FP11" s="79"/>
      <c r="FQ11" s="79"/>
      <c r="FR11" s="79"/>
      <c r="FS11" s="79"/>
      <c r="FT11" s="79"/>
      <c r="FU11" s="79"/>
      <c r="FV11" s="79"/>
      <c r="FW11" s="79"/>
      <c r="FX11" s="79"/>
      <c r="FY11" s="79"/>
      <c r="FZ11" s="79"/>
      <c r="GA11" s="79"/>
      <c r="GB11" s="79"/>
      <c r="GC11" s="79"/>
      <c r="GD11" s="79"/>
      <c r="GE11" s="79"/>
      <c r="GF11" s="79"/>
      <c r="GG11" s="79"/>
      <c r="GH11" s="79"/>
      <c r="GI11" s="79"/>
      <c r="GJ11" s="79"/>
      <c r="GK11" s="79"/>
      <c r="GL11" s="79"/>
      <c r="GM11" s="79"/>
      <c r="GN11" s="79"/>
      <c r="GO11" s="79"/>
      <c r="GP11" s="79"/>
      <c r="GQ11" s="79"/>
      <c r="GR11" s="79"/>
      <c r="GS11" s="79"/>
      <c r="GT11" s="79"/>
      <c r="GU11" s="79"/>
      <c r="GV11" s="79"/>
      <c r="GW11" s="79"/>
      <c r="GX11" s="79"/>
      <c r="GY11" s="79"/>
      <c r="GZ11" s="79"/>
      <c r="HA11" s="79"/>
      <c r="HB11" s="79"/>
      <c r="HC11" s="79"/>
      <c r="HD11" s="79"/>
      <c r="HE11" s="79"/>
      <c r="HF11" s="79"/>
    </row>
    <row r="12" spans="1:214" s="80" customFormat="1" ht="30" customHeight="1">
      <c r="A12" s="29">
        <v>5</v>
      </c>
      <c r="B12" s="95" t="s">
        <v>36</v>
      </c>
      <c r="C12" s="72">
        <v>11</v>
      </c>
      <c r="D12" s="72">
        <v>8</v>
      </c>
      <c r="E12" s="88">
        <v>72.727272727272734</v>
      </c>
      <c r="F12" s="76">
        <v>2127</v>
      </c>
      <c r="G12" s="76">
        <v>376</v>
      </c>
      <c r="H12" s="76">
        <v>444</v>
      </c>
      <c r="I12" s="89">
        <v>2947</v>
      </c>
      <c r="J12" s="76">
        <v>364</v>
      </c>
      <c r="K12" s="75">
        <v>17.113305124588624</v>
      </c>
      <c r="L12" s="76">
        <v>149</v>
      </c>
      <c r="M12" s="88">
        <v>39.627659574468083</v>
      </c>
      <c r="N12" s="76">
        <v>24</v>
      </c>
      <c r="O12" s="75">
        <v>5.4054054054054053</v>
      </c>
      <c r="P12" s="34">
        <v>537</v>
      </c>
      <c r="Q12" s="76">
        <v>3</v>
      </c>
      <c r="R12" s="88">
        <v>0.82417582417582425</v>
      </c>
      <c r="S12" s="76">
        <v>7</v>
      </c>
      <c r="T12" s="88">
        <v>4.6979865771812079</v>
      </c>
      <c r="U12" s="76">
        <v>0</v>
      </c>
      <c r="V12" s="88">
        <v>0</v>
      </c>
      <c r="W12" s="34">
        <v>10</v>
      </c>
      <c r="X12" s="28">
        <v>205000</v>
      </c>
      <c r="Y12" s="116">
        <v>276000</v>
      </c>
      <c r="AK12" s="144"/>
      <c r="AL12" s="144"/>
      <c r="AM12" s="144"/>
      <c r="AN12" s="144"/>
      <c r="AO12" s="144"/>
      <c r="AP12" s="144"/>
      <c r="AQ12" s="144"/>
      <c r="AR12" s="144"/>
      <c r="AS12" s="144"/>
      <c r="AT12" s="144"/>
      <c r="AU12" s="144"/>
      <c r="AV12" s="144"/>
      <c r="AW12" s="144"/>
      <c r="AX12" s="144"/>
      <c r="AY12" s="144"/>
      <c r="AZ12" s="144"/>
      <c r="BA12" s="144"/>
      <c r="BB12" s="144"/>
      <c r="BC12" s="144"/>
      <c r="BD12" s="144"/>
      <c r="BE12" s="144"/>
      <c r="BF12" s="144"/>
      <c r="BG12" s="144"/>
      <c r="BH12" s="144"/>
      <c r="BI12" s="144"/>
      <c r="BJ12" s="144"/>
      <c r="BK12" s="144"/>
      <c r="BL12" s="144"/>
      <c r="BM12" s="144"/>
      <c r="BN12" s="144"/>
      <c r="BO12" s="144"/>
      <c r="BP12" s="144"/>
      <c r="BQ12" s="144"/>
      <c r="BR12" s="144"/>
      <c r="BS12" s="144"/>
      <c r="BT12" s="144"/>
      <c r="BU12" s="144"/>
      <c r="BV12" s="144"/>
      <c r="BW12" s="144"/>
      <c r="BX12" s="144"/>
      <c r="BY12" s="144"/>
      <c r="BZ12" s="79"/>
      <c r="CA12" s="79"/>
      <c r="CB12" s="79"/>
      <c r="CC12" s="79"/>
      <c r="CD12" s="79"/>
      <c r="CE12" s="79"/>
      <c r="CF12" s="79"/>
      <c r="CG12" s="79"/>
      <c r="CH12" s="79"/>
      <c r="CI12" s="79"/>
      <c r="CJ12" s="79"/>
      <c r="CK12" s="79"/>
      <c r="CL12" s="79"/>
      <c r="CM12" s="79"/>
      <c r="CN12" s="79"/>
      <c r="CO12" s="79"/>
      <c r="CP12" s="79"/>
      <c r="CQ12" s="79"/>
      <c r="CR12" s="79"/>
      <c r="CS12" s="79"/>
      <c r="CT12" s="79"/>
      <c r="CU12" s="79"/>
      <c r="CV12" s="79"/>
      <c r="CW12" s="79"/>
      <c r="CX12" s="79"/>
      <c r="CY12" s="79"/>
      <c r="CZ12" s="79"/>
      <c r="DA12" s="79"/>
      <c r="DB12" s="79"/>
      <c r="DC12" s="79"/>
      <c r="DD12" s="79"/>
      <c r="DE12" s="79"/>
      <c r="DF12" s="79"/>
      <c r="DG12" s="79"/>
      <c r="DH12" s="79"/>
      <c r="DI12" s="79"/>
      <c r="DJ12" s="79"/>
      <c r="DK12" s="79"/>
      <c r="DL12" s="79"/>
      <c r="DM12" s="79"/>
      <c r="DN12" s="79"/>
      <c r="DO12" s="79"/>
      <c r="DP12" s="79"/>
      <c r="DQ12" s="79"/>
      <c r="DR12" s="79"/>
      <c r="DS12" s="79"/>
      <c r="DT12" s="79"/>
      <c r="DU12" s="79"/>
      <c r="DV12" s="79"/>
      <c r="DW12" s="79"/>
      <c r="DX12" s="79"/>
      <c r="DY12" s="79"/>
      <c r="DZ12" s="79"/>
      <c r="EA12" s="79"/>
      <c r="EB12" s="79"/>
      <c r="EC12" s="79"/>
      <c r="ED12" s="79"/>
      <c r="EE12" s="79"/>
      <c r="EF12" s="79"/>
      <c r="EG12" s="79"/>
      <c r="EH12" s="79"/>
      <c r="EI12" s="79"/>
      <c r="EJ12" s="79"/>
      <c r="EK12" s="79"/>
      <c r="EL12" s="79"/>
      <c r="EM12" s="79"/>
      <c r="EN12" s="79"/>
      <c r="EO12" s="79"/>
      <c r="EP12" s="79"/>
      <c r="EQ12" s="79"/>
      <c r="ER12" s="79"/>
      <c r="ES12" s="79"/>
      <c r="ET12" s="79"/>
      <c r="EU12" s="79"/>
      <c r="EV12" s="79"/>
      <c r="EW12" s="79"/>
      <c r="EX12" s="79"/>
      <c r="EY12" s="79"/>
      <c r="EZ12" s="79"/>
      <c r="FA12" s="79"/>
      <c r="FB12" s="79"/>
      <c r="FC12" s="79"/>
      <c r="FD12" s="79"/>
      <c r="FE12" s="79"/>
      <c r="FF12" s="79"/>
      <c r="FG12" s="79"/>
      <c r="FH12" s="79"/>
      <c r="FI12" s="79"/>
      <c r="FJ12" s="79"/>
      <c r="FK12" s="79"/>
      <c r="FL12" s="79"/>
      <c r="FM12" s="79"/>
      <c r="FN12" s="79"/>
      <c r="FO12" s="79"/>
      <c r="FP12" s="79"/>
      <c r="FQ12" s="79"/>
      <c r="FR12" s="79"/>
      <c r="FS12" s="79"/>
      <c r="FT12" s="79"/>
      <c r="FU12" s="79"/>
      <c r="FV12" s="79"/>
      <c r="FW12" s="79"/>
      <c r="FX12" s="79"/>
      <c r="FY12" s="79"/>
      <c r="FZ12" s="79"/>
      <c r="GA12" s="79"/>
      <c r="GB12" s="79"/>
      <c r="GC12" s="79"/>
      <c r="GD12" s="79"/>
      <c r="GE12" s="79"/>
      <c r="GF12" s="79"/>
      <c r="GG12" s="79"/>
      <c r="GH12" s="79"/>
      <c r="GI12" s="79"/>
      <c r="GJ12" s="79"/>
      <c r="GK12" s="79"/>
      <c r="GL12" s="79"/>
      <c r="GM12" s="79"/>
      <c r="GN12" s="79"/>
      <c r="GO12" s="79"/>
      <c r="GP12" s="79"/>
      <c r="GQ12" s="79"/>
      <c r="GR12" s="79"/>
      <c r="GS12" s="79"/>
      <c r="GT12" s="79"/>
      <c r="GU12" s="79"/>
      <c r="GV12" s="79"/>
      <c r="GW12" s="79"/>
      <c r="GX12" s="79"/>
      <c r="GY12" s="79"/>
      <c r="GZ12" s="79"/>
      <c r="HA12" s="79"/>
      <c r="HB12" s="79"/>
      <c r="HC12" s="79"/>
      <c r="HD12" s="79"/>
      <c r="HE12" s="79"/>
      <c r="HF12" s="79"/>
    </row>
    <row r="13" spans="1:214" s="80" customFormat="1" ht="30" customHeight="1">
      <c r="A13" s="29">
        <v>6</v>
      </c>
      <c r="B13" s="19" t="s">
        <v>37</v>
      </c>
      <c r="C13" s="72">
        <v>0</v>
      </c>
      <c r="D13" s="72">
        <v>97</v>
      </c>
      <c r="E13" s="88">
        <v>100</v>
      </c>
      <c r="F13" s="76">
        <v>1281</v>
      </c>
      <c r="G13" s="76">
        <v>223</v>
      </c>
      <c r="H13" s="76">
        <v>267</v>
      </c>
      <c r="I13" s="89">
        <v>1771</v>
      </c>
      <c r="J13" s="76">
        <v>980</v>
      </c>
      <c r="K13" s="75">
        <v>76.502732240437155</v>
      </c>
      <c r="L13" s="76">
        <v>165</v>
      </c>
      <c r="M13" s="88">
        <v>73.991031390134538</v>
      </c>
      <c r="N13" s="76">
        <v>192</v>
      </c>
      <c r="O13" s="75">
        <v>71.910112359550567</v>
      </c>
      <c r="P13" s="34">
        <v>1337</v>
      </c>
      <c r="Q13" s="76">
        <v>5</v>
      </c>
      <c r="R13" s="88">
        <v>0.51020408163265307</v>
      </c>
      <c r="S13" s="76">
        <v>1</v>
      </c>
      <c r="T13" s="88">
        <v>0.60606060606060608</v>
      </c>
      <c r="U13" s="76">
        <v>0</v>
      </c>
      <c r="V13" s="88">
        <v>0</v>
      </c>
      <c r="W13" s="34">
        <v>6</v>
      </c>
      <c r="X13" s="28">
        <v>0</v>
      </c>
      <c r="Y13" s="116">
        <v>0</v>
      </c>
      <c r="AK13" s="144"/>
      <c r="AL13" s="144"/>
      <c r="AM13" s="144"/>
      <c r="AN13" s="144"/>
      <c r="AO13" s="144"/>
      <c r="AP13" s="144"/>
      <c r="AQ13" s="144"/>
      <c r="AR13" s="144"/>
      <c r="AS13" s="144"/>
      <c r="AT13" s="144"/>
      <c r="AU13" s="144"/>
      <c r="AV13" s="144"/>
      <c r="AW13" s="144"/>
      <c r="AX13" s="144"/>
      <c r="AY13" s="144"/>
      <c r="AZ13" s="144"/>
      <c r="BA13" s="144"/>
      <c r="BB13" s="144"/>
      <c r="BC13" s="144"/>
      <c r="BD13" s="144"/>
      <c r="BE13" s="144"/>
      <c r="BF13" s="144"/>
      <c r="BG13" s="144"/>
      <c r="BH13" s="144"/>
      <c r="BI13" s="144"/>
      <c r="BJ13" s="144"/>
      <c r="BK13" s="144"/>
      <c r="BL13" s="144"/>
      <c r="BM13" s="144"/>
      <c r="BN13" s="144"/>
      <c r="BO13" s="144"/>
      <c r="BP13" s="144"/>
      <c r="BQ13" s="144"/>
      <c r="BR13" s="144"/>
      <c r="BS13" s="144"/>
      <c r="BT13" s="144"/>
      <c r="BU13" s="144"/>
      <c r="BV13" s="144"/>
      <c r="BW13" s="144"/>
      <c r="BX13" s="144"/>
      <c r="BY13" s="144"/>
      <c r="BZ13" s="79"/>
      <c r="CA13" s="79"/>
      <c r="CB13" s="79"/>
      <c r="CC13" s="79"/>
      <c r="CD13" s="79"/>
      <c r="CE13" s="79"/>
      <c r="CF13" s="79"/>
      <c r="CG13" s="79"/>
      <c r="CH13" s="79"/>
      <c r="CI13" s="79"/>
      <c r="CJ13" s="79"/>
      <c r="CK13" s="79"/>
      <c r="CL13" s="79"/>
      <c r="CM13" s="79"/>
      <c r="CN13" s="79"/>
      <c r="CO13" s="79"/>
      <c r="CP13" s="79"/>
      <c r="CQ13" s="79"/>
      <c r="CR13" s="79"/>
      <c r="CS13" s="79"/>
      <c r="CT13" s="79"/>
      <c r="CU13" s="79"/>
      <c r="CV13" s="79"/>
      <c r="CW13" s="79"/>
      <c r="CX13" s="79"/>
      <c r="CY13" s="79"/>
      <c r="CZ13" s="79"/>
      <c r="DA13" s="79"/>
      <c r="DB13" s="79"/>
      <c r="DC13" s="79"/>
      <c r="DD13" s="79"/>
      <c r="DE13" s="79"/>
      <c r="DF13" s="79"/>
      <c r="DG13" s="79"/>
      <c r="DH13" s="79"/>
      <c r="DI13" s="79"/>
      <c r="DJ13" s="79"/>
      <c r="DK13" s="79"/>
      <c r="DL13" s="79"/>
      <c r="DM13" s="79"/>
      <c r="DN13" s="79"/>
      <c r="DO13" s="79"/>
      <c r="DP13" s="79"/>
      <c r="DQ13" s="79"/>
      <c r="DR13" s="79"/>
      <c r="DS13" s="79"/>
      <c r="DT13" s="79"/>
      <c r="DU13" s="79"/>
      <c r="DV13" s="79"/>
      <c r="DW13" s="79"/>
      <c r="DX13" s="79"/>
      <c r="DY13" s="79"/>
      <c r="DZ13" s="79"/>
      <c r="EA13" s="79"/>
      <c r="EB13" s="79"/>
      <c r="EC13" s="79"/>
      <c r="ED13" s="79"/>
      <c r="EE13" s="79"/>
      <c r="EF13" s="79"/>
      <c r="EG13" s="79"/>
      <c r="EH13" s="79"/>
      <c r="EI13" s="79"/>
      <c r="EJ13" s="79"/>
      <c r="EK13" s="79"/>
      <c r="EL13" s="79"/>
      <c r="EM13" s="79"/>
      <c r="EN13" s="79"/>
      <c r="EO13" s="79"/>
      <c r="EP13" s="79"/>
      <c r="EQ13" s="79"/>
      <c r="ER13" s="79"/>
      <c r="ES13" s="79"/>
      <c r="ET13" s="79"/>
      <c r="EU13" s="79"/>
      <c r="EV13" s="79"/>
      <c r="EW13" s="79"/>
      <c r="EX13" s="79"/>
      <c r="EY13" s="79"/>
      <c r="EZ13" s="79"/>
      <c r="FA13" s="79"/>
      <c r="FB13" s="79"/>
      <c r="FC13" s="79"/>
      <c r="FD13" s="79"/>
      <c r="FE13" s="79"/>
      <c r="FF13" s="79"/>
      <c r="FG13" s="79"/>
      <c r="FH13" s="79"/>
      <c r="FI13" s="79"/>
      <c r="FJ13" s="79"/>
      <c r="FK13" s="79"/>
      <c r="FL13" s="79"/>
      <c r="FM13" s="79"/>
      <c r="FN13" s="79"/>
      <c r="FO13" s="79"/>
      <c r="FP13" s="79"/>
      <c r="FQ13" s="79"/>
      <c r="FR13" s="79"/>
      <c r="FS13" s="79"/>
      <c r="FT13" s="79"/>
      <c r="FU13" s="79"/>
      <c r="FV13" s="79"/>
      <c r="FW13" s="79"/>
      <c r="FX13" s="79"/>
      <c r="FY13" s="79"/>
      <c r="FZ13" s="79"/>
      <c r="GA13" s="79"/>
      <c r="GB13" s="79"/>
      <c r="GC13" s="79"/>
      <c r="GD13" s="79"/>
      <c r="GE13" s="79"/>
      <c r="GF13" s="79"/>
      <c r="GG13" s="79"/>
      <c r="GH13" s="79"/>
      <c r="GI13" s="79"/>
      <c r="GJ13" s="79"/>
      <c r="GK13" s="79"/>
      <c r="GL13" s="79"/>
      <c r="GM13" s="79"/>
      <c r="GN13" s="79"/>
      <c r="GO13" s="79"/>
      <c r="GP13" s="79"/>
      <c r="GQ13" s="79"/>
      <c r="GR13" s="79"/>
      <c r="GS13" s="79"/>
      <c r="GT13" s="79"/>
      <c r="GU13" s="79"/>
      <c r="GV13" s="79"/>
      <c r="GW13" s="79"/>
      <c r="GX13" s="79"/>
      <c r="GY13" s="79"/>
      <c r="GZ13" s="79"/>
      <c r="HA13" s="79"/>
      <c r="HB13" s="79"/>
      <c r="HC13" s="79"/>
      <c r="HD13" s="79"/>
      <c r="HE13" s="79"/>
      <c r="HF13" s="79"/>
    </row>
    <row r="14" spans="1:214" s="80" customFormat="1" ht="30" customHeight="1">
      <c r="A14" s="29">
        <v>7</v>
      </c>
      <c r="B14" s="96" t="s">
        <v>38</v>
      </c>
      <c r="C14" s="72">
        <v>5</v>
      </c>
      <c r="D14" s="72">
        <v>3</v>
      </c>
      <c r="E14" s="88">
        <v>303</v>
      </c>
      <c r="F14" s="76">
        <v>30</v>
      </c>
      <c r="G14" s="76">
        <v>32</v>
      </c>
      <c r="H14" s="76">
        <v>365</v>
      </c>
      <c r="I14" s="97">
        <v>22</v>
      </c>
      <c r="J14" s="76">
        <v>40</v>
      </c>
      <c r="K14" s="75">
        <v>0</v>
      </c>
      <c r="L14" s="76">
        <v>0</v>
      </c>
      <c r="M14" s="88">
        <v>0</v>
      </c>
      <c r="N14" s="76">
        <v>0</v>
      </c>
      <c r="O14" s="75">
        <v>22</v>
      </c>
      <c r="P14" s="98">
        <v>0</v>
      </c>
      <c r="Q14" s="76">
        <v>0</v>
      </c>
      <c r="R14" s="88">
        <v>0</v>
      </c>
      <c r="S14" s="76">
        <v>0</v>
      </c>
      <c r="T14" s="88">
        <v>0</v>
      </c>
      <c r="U14" s="76">
        <v>0</v>
      </c>
      <c r="V14" s="88">
        <v>0</v>
      </c>
      <c r="W14" s="98">
        <v>0</v>
      </c>
      <c r="X14" s="28">
        <v>0</v>
      </c>
      <c r="Y14" s="116">
        <v>0</v>
      </c>
      <c r="AK14" s="144"/>
      <c r="AL14" s="144"/>
      <c r="AM14" s="144"/>
      <c r="AN14" s="144"/>
      <c r="AO14" s="144"/>
      <c r="AP14" s="144"/>
      <c r="AQ14" s="144"/>
      <c r="AR14" s="144"/>
      <c r="AS14" s="144"/>
      <c r="AT14" s="144"/>
      <c r="AU14" s="144"/>
      <c r="AV14" s="144"/>
      <c r="AW14" s="144"/>
      <c r="AX14" s="144"/>
      <c r="AY14" s="144"/>
      <c r="AZ14" s="144"/>
      <c r="BA14" s="144"/>
      <c r="BB14" s="144"/>
      <c r="BC14" s="144"/>
      <c r="BD14" s="144"/>
      <c r="BE14" s="144"/>
      <c r="BF14" s="144"/>
      <c r="BG14" s="144"/>
      <c r="BH14" s="144"/>
      <c r="BI14" s="144"/>
      <c r="BJ14" s="144"/>
      <c r="BK14" s="144"/>
      <c r="BL14" s="144"/>
      <c r="BM14" s="144"/>
      <c r="BN14" s="144"/>
      <c r="BO14" s="144"/>
      <c r="BP14" s="144"/>
      <c r="BQ14" s="144"/>
      <c r="BR14" s="144"/>
      <c r="BS14" s="144"/>
      <c r="BT14" s="144"/>
      <c r="BU14" s="144"/>
      <c r="BV14" s="144"/>
      <c r="BW14" s="144"/>
      <c r="BX14" s="144"/>
      <c r="BY14" s="144"/>
      <c r="BZ14" s="79"/>
      <c r="CA14" s="79"/>
      <c r="CB14" s="79"/>
      <c r="CC14" s="79"/>
      <c r="CD14" s="79"/>
      <c r="CE14" s="79"/>
      <c r="CF14" s="79"/>
      <c r="CG14" s="79"/>
      <c r="CH14" s="79"/>
      <c r="CI14" s="79"/>
      <c r="CJ14" s="79"/>
      <c r="CK14" s="79"/>
      <c r="CL14" s="79"/>
      <c r="CM14" s="79"/>
      <c r="CN14" s="79"/>
      <c r="CO14" s="79"/>
      <c r="CP14" s="79"/>
      <c r="CQ14" s="79"/>
      <c r="CR14" s="79"/>
      <c r="CS14" s="79"/>
      <c r="CT14" s="79"/>
      <c r="CU14" s="79"/>
      <c r="CV14" s="79"/>
      <c r="CW14" s="79"/>
      <c r="CX14" s="79"/>
      <c r="CY14" s="79"/>
      <c r="CZ14" s="79"/>
      <c r="DA14" s="79"/>
      <c r="DB14" s="79"/>
      <c r="DC14" s="79"/>
      <c r="DD14" s="79"/>
      <c r="DE14" s="79"/>
      <c r="DF14" s="79"/>
      <c r="DG14" s="79"/>
      <c r="DH14" s="79"/>
      <c r="DI14" s="79"/>
      <c r="DJ14" s="79"/>
      <c r="DK14" s="79"/>
      <c r="DL14" s="79"/>
      <c r="DM14" s="79"/>
      <c r="DN14" s="79"/>
      <c r="DO14" s="79"/>
      <c r="DP14" s="79"/>
      <c r="DQ14" s="79"/>
      <c r="DR14" s="79"/>
      <c r="DS14" s="79"/>
      <c r="DT14" s="79"/>
      <c r="DU14" s="79"/>
      <c r="DV14" s="79"/>
      <c r="DW14" s="79"/>
      <c r="DX14" s="79"/>
      <c r="DY14" s="79"/>
      <c r="DZ14" s="79"/>
      <c r="EA14" s="79"/>
      <c r="EB14" s="79"/>
      <c r="EC14" s="79"/>
      <c r="ED14" s="79"/>
      <c r="EE14" s="79"/>
      <c r="EF14" s="79"/>
      <c r="EG14" s="79"/>
      <c r="EH14" s="79"/>
      <c r="EI14" s="79"/>
      <c r="EJ14" s="79"/>
      <c r="EK14" s="79"/>
      <c r="EL14" s="79"/>
      <c r="EM14" s="79"/>
      <c r="EN14" s="79"/>
      <c r="EO14" s="79"/>
      <c r="EP14" s="79"/>
      <c r="EQ14" s="79"/>
      <c r="ER14" s="79"/>
      <c r="ES14" s="79"/>
      <c r="ET14" s="79"/>
      <c r="EU14" s="79"/>
      <c r="EV14" s="79"/>
      <c r="EW14" s="79"/>
      <c r="EX14" s="79"/>
      <c r="EY14" s="79"/>
      <c r="EZ14" s="79"/>
      <c r="FA14" s="79"/>
      <c r="FB14" s="79"/>
      <c r="FC14" s="79"/>
      <c r="FD14" s="79"/>
      <c r="FE14" s="79"/>
      <c r="FF14" s="79"/>
      <c r="FG14" s="79"/>
      <c r="FH14" s="79"/>
      <c r="FI14" s="79"/>
      <c r="FJ14" s="79"/>
      <c r="FK14" s="79"/>
      <c r="FL14" s="79"/>
      <c r="FM14" s="79"/>
      <c r="FN14" s="79"/>
      <c r="FO14" s="79"/>
      <c r="FP14" s="79"/>
      <c r="FQ14" s="79"/>
      <c r="FR14" s="79"/>
      <c r="FS14" s="79"/>
      <c r="FT14" s="79"/>
      <c r="FU14" s="79"/>
      <c r="FV14" s="79"/>
      <c r="FW14" s="79"/>
      <c r="FX14" s="79"/>
      <c r="FY14" s="79"/>
      <c r="FZ14" s="79"/>
      <c r="GA14" s="79"/>
      <c r="GB14" s="79"/>
      <c r="GC14" s="79"/>
      <c r="GD14" s="79"/>
      <c r="GE14" s="79"/>
      <c r="GF14" s="79"/>
      <c r="GG14" s="79"/>
      <c r="GH14" s="79"/>
      <c r="GI14" s="79"/>
      <c r="GJ14" s="79"/>
      <c r="GK14" s="79"/>
      <c r="GL14" s="79"/>
      <c r="GM14" s="79"/>
      <c r="GN14" s="79"/>
      <c r="GO14" s="79"/>
      <c r="GP14" s="79"/>
      <c r="GQ14" s="79"/>
      <c r="GR14" s="79"/>
      <c r="GS14" s="79"/>
      <c r="GT14" s="79"/>
      <c r="GU14" s="79"/>
      <c r="GV14" s="79"/>
      <c r="GW14" s="79"/>
      <c r="GX14" s="79"/>
      <c r="GY14" s="79"/>
      <c r="GZ14" s="79"/>
      <c r="HA14" s="79"/>
      <c r="HB14" s="79"/>
      <c r="HC14" s="79"/>
      <c r="HD14" s="79"/>
      <c r="HE14" s="79"/>
      <c r="HF14" s="79"/>
    </row>
    <row r="15" spans="1:214" s="80" customFormat="1" ht="30" customHeight="1">
      <c r="A15" s="29">
        <v>8</v>
      </c>
      <c r="B15" s="19" t="s">
        <v>39</v>
      </c>
      <c r="C15" s="72">
        <v>62</v>
      </c>
      <c r="D15" s="72">
        <v>62</v>
      </c>
      <c r="E15" s="88">
        <v>100</v>
      </c>
      <c r="F15" s="76">
        <v>935</v>
      </c>
      <c r="G15" s="76">
        <v>176</v>
      </c>
      <c r="H15" s="76">
        <v>223</v>
      </c>
      <c r="I15" s="89">
        <v>1325</v>
      </c>
      <c r="J15" s="76">
        <v>554</v>
      </c>
      <c r="K15" s="75">
        <v>257</v>
      </c>
      <c r="L15" s="76">
        <v>158</v>
      </c>
      <c r="M15" s="88">
        <v>307</v>
      </c>
      <c r="N15" s="76">
        <v>163</v>
      </c>
      <c r="O15" s="75">
        <v>256</v>
      </c>
      <c r="P15" s="34">
        <v>866</v>
      </c>
      <c r="Q15" s="76">
        <v>23</v>
      </c>
      <c r="R15" s="88">
        <v>16.515723270440251</v>
      </c>
      <c r="S15" s="76">
        <v>7</v>
      </c>
      <c r="T15" s="88">
        <v>28.347826086956523</v>
      </c>
      <c r="U15" s="76">
        <v>3</v>
      </c>
      <c r="V15" s="88">
        <v>25</v>
      </c>
      <c r="W15" s="34">
        <v>33</v>
      </c>
      <c r="X15" s="72">
        <v>180000</v>
      </c>
      <c r="Y15" s="117">
        <v>40250</v>
      </c>
      <c r="AK15" s="144"/>
      <c r="AL15" s="144"/>
      <c r="AM15" s="144"/>
      <c r="AN15" s="144"/>
      <c r="AO15" s="144"/>
      <c r="AP15" s="144"/>
      <c r="AQ15" s="144"/>
      <c r="AR15" s="144"/>
      <c r="AS15" s="144"/>
      <c r="AT15" s="144"/>
      <c r="AU15" s="144"/>
      <c r="AV15" s="144"/>
      <c r="AW15" s="144"/>
      <c r="AX15" s="144"/>
      <c r="AY15" s="144"/>
      <c r="AZ15" s="144"/>
      <c r="BA15" s="144"/>
      <c r="BB15" s="144"/>
      <c r="BC15" s="144"/>
      <c r="BD15" s="144"/>
      <c r="BE15" s="144"/>
      <c r="BF15" s="144"/>
      <c r="BG15" s="144"/>
      <c r="BH15" s="144"/>
      <c r="BI15" s="144"/>
      <c r="BJ15" s="144"/>
      <c r="BK15" s="144"/>
      <c r="BL15" s="144"/>
      <c r="BM15" s="144"/>
      <c r="BN15" s="144"/>
      <c r="BO15" s="144"/>
      <c r="BP15" s="144"/>
      <c r="BQ15" s="144"/>
      <c r="BR15" s="144"/>
      <c r="BS15" s="144"/>
      <c r="BT15" s="144"/>
      <c r="BU15" s="144"/>
      <c r="BV15" s="144"/>
      <c r="BW15" s="144"/>
      <c r="BX15" s="144"/>
      <c r="BY15" s="144"/>
      <c r="BZ15" s="79"/>
      <c r="CA15" s="79"/>
      <c r="CB15" s="79"/>
      <c r="CC15" s="79"/>
      <c r="CD15" s="79"/>
      <c r="CE15" s="79"/>
      <c r="CF15" s="79"/>
      <c r="CG15" s="79"/>
      <c r="CH15" s="79"/>
      <c r="CI15" s="79"/>
      <c r="CJ15" s="79"/>
      <c r="CK15" s="79"/>
      <c r="CL15" s="79"/>
      <c r="CM15" s="79"/>
      <c r="CN15" s="79"/>
      <c r="CO15" s="79"/>
      <c r="CP15" s="79"/>
      <c r="CQ15" s="79"/>
      <c r="CR15" s="79"/>
      <c r="CS15" s="79"/>
      <c r="CT15" s="79"/>
      <c r="CU15" s="79"/>
      <c r="CV15" s="79"/>
      <c r="CW15" s="79"/>
      <c r="CX15" s="79"/>
      <c r="CY15" s="79"/>
      <c r="CZ15" s="79"/>
      <c r="DA15" s="79"/>
      <c r="DB15" s="79"/>
      <c r="DC15" s="79"/>
      <c r="DD15" s="79"/>
      <c r="DE15" s="79"/>
      <c r="DF15" s="79"/>
      <c r="DG15" s="79"/>
      <c r="DH15" s="79"/>
      <c r="DI15" s="79"/>
      <c r="DJ15" s="79"/>
      <c r="DK15" s="79"/>
      <c r="DL15" s="79"/>
      <c r="DM15" s="79"/>
      <c r="DN15" s="79"/>
      <c r="DO15" s="79"/>
      <c r="DP15" s="79"/>
      <c r="DQ15" s="79"/>
      <c r="DR15" s="79"/>
      <c r="DS15" s="79"/>
      <c r="DT15" s="79"/>
      <c r="DU15" s="79"/>
      <c r="DV15" s="79"/>
      <c r="DW15" s="79"/>
      <c r="DX15" s="79"/>
      <c r="DY15" s="79"/>
      <c r="DZ15" s="79"/>
      <c r="EA15" s="79"/>
      <c r="EB15" s="79"/>
      <c r="EC15" s="79"/>
      <c r="ED15" s="79"/>
      <c r="EE15" s="79"/>
      <c r="EF15" s="79"/>
      <c r="EG15" s="79"/>
      <c r="EH15" s="79"/>
      <c r="EI15" s="79"/>
      <c r="EJ15" s="79"/>
      <c r="EK15" s="79"/>
      <c r="EL15" s="79"/>
      <c r="EM15" s="79"/>
      <c r="EN15" s="79"/>
      <c r="EO15" s="79"/>
      <c r="EP15" s="79"/>
      <c r="EQ15" s="79"/>
      <c r="ER15" s="79"/>
      <c r="ES15" s="79"/>
      <c r="ET15" s="79"/>
      <c r="EU15" s="79"/>
      <c r="EV15" s="79"/>
      <c r="EW15" s="79"/>
      <c r="EX15" s="79"/>
      <c r="EY15" s="79"/>
      <c r="EZ15" s="79"/>
      <c r="FA15" s="79"/>
      <c r="FB15" s="79"/>
      <c r="FC15" s="79"/>
      <c r="FD15" s="79"/>
      <c r="FE15" s="79"/>
      <c r="FF15" s="79"/>
      <c r="FG15" s="79"/>
      <c r="FH15" s="79"/>
      <c r="FI15" s="79"/>
      <c r="FJ15" s="79"/>
      <c r="FK15" s="79"/>
      <c r="FL15" s="79"/>
      <c r="FM15" s="79"/>
      <c r="FN15" s="79"/>
      <c r="FO15" s="79"/>
      <c r="FP15" s="79"/>
      <c r="FQ15" s="79"/>
      <c r="FR15" s="79"/>
      <c r="FS15" s="79"/>
      <c r="FT15" s="79"/>
      <c r="FU15" s="79"/>
      <c r="FV15" s="79"/>
      <c r="FW15" s="79"/>
      <c r="FX15" s="79"/>
      <c r="FY15" s="79"/>
      <c r="FZ15" s="79"/>
      <c r="GA15" s="79"/>
      <c r="GB15" s="79"/>
      <c r="GC15" s="79"/>
      <c r="GD15" s="79"/>
      <c r="GE15" s="79"/>
      <c r="GF15" s="79"/>
      <c r="GG15" s="79"/>
      <c r="GH15" s="79"/>
      <c r="GI15" s="79"/>
      <c r="GJ15" s="79"/>
      <c r="GK15" s="79"/>
      <c r="GL15" s="79"/>
      <c r="GM15" s="79"/>
      <c r="GN15" s="79"/>
      <c r="GO15" s="79"/>
      <c r="GP15" s="79"/>
      <c r="GQ15" s="79"/>
      <c r="GR15" s="79"/>
      <c r="GS15" s="79"/>
      <c r="GT15" s="79"/>
      <c r="GU15" s="79"/>
      <c r="GV15" s="79"/>
      <c r="GW15" s="79"/>
      <c r="GX15" s="79"/>
      <c r="GY15" s="79"/>
      <c r="GZ15" s="79"/>
      <c r="HA15" s="79"/>
      <c r="HB15" s="79"/>
      <c r="HC15" s="79"/>
      <c r="HD15" s="79"/>
      <c r="HE15" s="79"/>
      <c r="HF15" s="79"/>
    </row>
    <row r="16" spans="1:214" s="80" customFormat="1" ht="30" customHeight="1">
      <c r="A16" s="29">
        <v>9</v>
      </c>
      <c r="B16" s="19" t="s">
        <v>40</v>
      </c>
      <c r="C16" s="72">
        <v>175</v>
      </c>
      <c r="D16" s="72">
        <v>73</v>
      </c>
      <c r="E16" s="88">
        <v>41.7</v>
      </c>
      <c r="F16" s="76">
        <v>936</v>
      </c>
      <c r="G16" s="76">
        <v>78</v>
      </c>
      <c r="H16" s="76">
        <v>80</v>
      </c>
      <c r="I16" s="89">
        <v>1094</v>
      </c>
      <c r="J16" s="76">
        <v>545</v>
      </c>
      <c r="K16" s="75">
        <v>73.055999999999997</v>
      </c>
      <c r="L16" s="76">
        <v>39</v>
      </c>
      <c r="M16" s="88">
        <v>90.7</v>
      </c>
      <c r="N16" s="76">
        <v>4</v>
      </c>
      <c r="O16" s="75">
        <v>19.047999999999998</v>
      </c>
      <c r="P16" s="34">
        <v>588</v>
      </c>
      <c r="Q16" s="76">
        <v>18</v>
      </c>
      <c r="R16" s="88">
        <v>3.3</v>
      </c>
      <c r="S16" s="76">
        <v>0</v>
      </c>
      <c r="T16" s="88">
        <v>0</v>
      </c>
      <c r="U16" s="76">
        <v>0</v>
      </c>
      <c r="V16" s="88">
        <v>0</v>
      </c>
      <c r="W16" s="34">
        <v>18</v>
      </c>
      <c r="X16" s="28">
        <v>140000</v>
      </c>
      <c r="Y16" s="116">
        <v>1740000</v>
      </c>
      <c r="AK16" s="144"/>
      <c r="AL16" s="144"/>
      <c r="AM16" s="144"/>
      <c r="AN16" s="144"/>
      <c r="AO16" s="144"/>
      <c r="AP16" s="144"/>
      <c r="AQ16" s="144"/>
      <c r="AR16" s="144"/>
      <c r="AS16" s="144"/>
      <c r="AT16" s="144"/>
      <c r="AU16" s="144"/>
      <c r="AV16" s="144"/>
      <c r="AW16" s="144"/>
      <c r="AX16" s="144"/>
      <c r="AY16" s="144"/>
      <c r="AZ16" s="144"/>
      <c r="BA16" s="144"/>
      <c r="BB16" s="144"/>
      <c r="BC16" s="144"/>
      <c r="BD16" s="144"/>
      <c r="BE16" s="144"/>
      <c r="BF16" s="144"/>
      <c r="BG16" s="144"/>
      <c r="BH16" s="144"/>
      <c r="BI16" s="144"/>
      <c r="BJ16" s="144"/>
      <c r="BK16" s="144"/>
      <c r="BL16" s="144"/>
      <c r="BM16" s="144"/>
      <c r="BN16" s="144"/>
      <c r="BO16" s="144"/>
      <c r="BP16" s="144"/>
      <c r="BQ16" s="144"/>
      <c r="BR16" s="144"/>
      <c r="BS16" s="144"/>
      <c r="BT16" s="144"/>
      <c r="BU16" s="144"/>
      <c r="BV16" s="144"/>
      <c r="BW16" s="144"/>
      <c r="BX16" s="144"/>
      <c r="BY16" s="144"/>
      <c r="BZ16" s="79"/>
      <c r="CA16" s="79"/>
      <c r="CB16" s="79"/>
      <c r="CC16" s="79"/>
      <c r="CD16" s="79"/>
      <c r="CE16" s="79"/>
      <c r="CF16" s="79"/>
      <c r="CG16" s="79"/>
      <c r="CH16" s="79"/>
      <c r="CI16" s="79"/>
      <c r="CJ16" s="79"/>
      <c r="CK16" s="79"/>
      <c r="CL16" s="79"/>
      <c r="CM16" s="79"/>
      <c r="CN16" s="79"/>
      <c r="CO16" s="79"/>
      <c r="CP16" s="79"/>
      <c r="CQ16" s="79"/>
      <c r="CR16" s="79"/>
      <c r="CS16" s="79"/>
      <c r="CT16" s="79"/>
      <c r="CU16" s="79"/>
      <c r="CV16" s="79"/>
      <c r="CW16" s="79"/>
      <c r="CX16" s="79"/>
      <c r="CY16" s="79"/>
      <c r="CZ16" s="79"/>
      <c r="DA16" s="79"/>
      <c r="DB16" s="79"/>
      <c r="DC16" s="79"/>
      <c r="DD16" s="79"/>
      <c r="DE16" s="79"/>
      <c r="DF16" s="79"/>
      <c r="DG16" s="79"/>
      <c r="DH16" s="79"/>
      <c r="DI16" s="79"/>
      <c r="DJ16" s="79"/>
      <c r="DK16" s="79"/>
      <c r="DL16" s="79"/>
      <c r="DM16" s="79"/>
      <c r="DN16" s="79"/>
      <c r="DO16" s="79"/>
      <c r="DP16" s="79"/>
      <c r="DQ16" s="79"/>
      <c r="DR16" s="79"/>
      <c r="DS16" s="79"/>
      <c r="DT16" s="79"/>
      <c r="DU16" s="79"/>
      <c r="DV16" s="79"/>
      <c r="DW16" s="79"/>
      <c r="DX16" s="79"/>
      <c r="DY16" s="79"/>
      <c r="DZ16" s="79"/>
      <c r="EA16" s="79"/>
      <c r="EB16" s="79"/>
      <c r="EC16" s="79"/>
      <c r="ED16" s="79"/>
      <c r="EE16" s="79"/>
      <c r="EF16" s="79"/>
      <c r="EG16" s="79"/>
      <c r="EH16" s="79"/>
      <c r="EI16" s="79"/>
      <c r="EJ16" s="79"/>
      <c r="EK16" s="79"/>
      <c r="EL16" s="79"/>
      <c r="EM16" s="79"/>
      <c r="EN16" s="79"/>
      <c r="EO16" s="79"/>
      <c r="EP16" s="79"/>
      <c r="EQ16" s="79"/>
      <c r="ER16" s="79"/>
      <c r="ES16" s="79"/>
      <c r="ET16" s="79"/>
      <c r="EU16" s="79"/>
      <c r="EV16" s="79"/>
      <c r="EW16" s="79"/>
      <c r="EX16" s="79"/>
      <c r="EY16" s="79"/>
      <c r="EZ16" s="79"/>
      <c r="FA16" s="79"/>
      <c r="FB16" s="79"/>
      <c r="FC16" s="79"/>
      <c r="FD16" s="79"/>
      <c r="FE16" s="79"/>
      <c r="FF16" s="79"/>
      <c r="FG16" s="79"/>
      <c r="FH16" s="79"/>
      <c r="FI16" s="79"/>
      <c r="FJ16" s="79"/>
      <c r="FK16" s="79"/>
      <c r="FL16" s="79"/>
      <c r="FM16" s="79"/>
      <c r="FN16" s="79"/>
      <c r="FO16" s="79"/>
      <c r="FP16" s="79"/>
      <c r="FQ16" s="79"/>
      <c r="FR16" s="79"/>
      <c r="FS16" s="79"/>
      <c r="FT16" s="79"/>
      <c r="FU16" s="79"/>
      <c r="FV16" s="79"/>
      <c r="FW16" s="79"/>
      <c r="FX16" s="79"/>
      <c r="FY16" s="79"/>
      <c r="FZ16" s="79"/>
      <c r="GA16" s="79"/>
      <c r="GB16" s="79"/>
      <c r="GC16" s="79"/>
      <c r="GD16" s="79"/>
      <c r="GE16" s="79"/>
      <c r="GF16" s="79"/>
      <c r="GG16" s="79"/>
      <c r="GH16" s="79"/>
      <c r="GI16" s="79"/>
      <c r="GJ16" s="79"/>
      <c r="GK16" s="79"/>
      <c r="GL16" s="79"/>
      <c r="GM16" s="79"/>
      <c r="GN16" s="79"/>
      <c r="GO16" s="79"/>
      <c r="GP16" s="79"/>
      <c r="GQ16" s="79"/>
      <c r="GR16" s="79"/>
      <c r="GS16" s="79"/>
      <c r="GT16" s="79"/>
      <c r="GU16" s="79"/>
      <c r="GV16" s="79"/>
      <c r="GW16" s="79"/>
      <c r="GX16" s="79"/>
      <c r="GY16" s="79"/>
      <c r="GZ16" s="79"/>
      <c r="HA16" s="79"/>
      <c r="HB16" s="79"/>
      <c r="HC16" s="79"/>
      <c r="HD16" s="79"/>
      <c r="HE16" s="79"/>
      <c r="HF16" s="79"/>
    </row>
    <row r="17" spans="1:214" s="80" customFormat="1" ht="30" customHeight="1">
      <c r="A17" s="29">
        <v>10</v>
      </c>
      <c r="B17" s="19" t="s">
        <v>41</v>
      </c>
      <c r="C17" s="72">
        <v>7</v>
      </c>
      <c r="D17" s="72">
        <v>7</v>
      </c>
      <c r="E17" s="88">
        <v>100</v>
      </c>
      <c r="F17" s="76">
        <v>1149</v>
      </c>
      <c r="G17" s="76">
        <v>176</v>
      </c>
      <c r="H17" s="76">
        <v>263</v>
      </c>
      <c r="I17" s="89">
        <v>1588</v>
      </c>
      <c r="J17" s="76">
        <v>165</v>
      </c>
      <c r="K17" s="75">
        <v>14.360313315926893</v>
      </c>
      <c r="L17" s="76">
        <v>42</v>
      </c>
      <c r="M17" s="88">
        <v>23.863636363636363</v>
      </c>
      <c r="N17" s="76">
        <v>22</v>
      </c>
      <c r="O17" s="75">
        <v>8.3650190114068437</v>
      </c>
      <c r="P17" s="99">
        <v>229</v>
      </c>
      <c r="Q17" s="76">
        <v>18</v>
      </c>
      <c r="R17" s="88">
        <v>10.909090909090908</v>
      </c>
      <c r="S17" s="76">
        <v>6</v>
      </c>
      <c r="T17" s="88">
        <v>14.285714285714285</v>
      </c>
      <c r="U17" s="76">
        <v>1</v>
      </c>
      <c r="V17" s="88">
        <v>4.5454545454545459</v>
      </c>
      <c r="W17" s="99">
        <v>25</v>
      </c>
      <c r="X17" s="28">
        <v>0</v>
      </c>
      <c r="Y17" s="116">
        <v>490000</v>
      </c>
      <c r="AK17" s="144"/>
      <c r="AL17" s="144"/>
      <c r="AM17" s="144"/>
      <c r="AN17" s="144"/>
      <c r="AO17" s="144"/>
      <c r="AP17" s="144"/>
      <c r="AQ17" s="144"/>
      <c r="AR17" s="144"/>
      <c r="AS17" s="144"/>
      <c r="AT17" s="144"/>
      <c r="AU17" s="144"/>
      <c r="AV17" s="144"/>
      <c r="AW17" s="144"/>
      <c r="AX17" s="144"/>
      <c r="AY17" s="144"/>
      <c r="AZ17" s="144"/>
      <c r="BA17" s="144"/>
      <c r="BB17" s="144"/>
      <c r="BC17" s="144"/>
      <c r="BD17" s="144"/>
      <c r="BE17" s="144"/>
      <c r="BF17" s="144"/>
      <c r="BG17" s="144"/>
      <c r="BH17" s="144"/>
      <c r="BI17" s="144"/>
      <c r="BJ17" s="144"/>
      <c r="BK17" s="144"/>
      <c r="BL17" s="144"/>
      <c r="BM17" s="144"/>
      <c r="BN17" s="144"/>
      <c r="BO17" s="144"/>
      <c r="BP17" s="144"/>
      <c r="BQ17" s="144"/>
      <c r="BR17" s="144"/>
      <c r="BS17" s="144"/>
      <c r="BT17" s="144"/>
      <c r="BU17" s="144"/>
      <c r="BV17" s="144"/>
      <c r="BW17" s="144"/>
      <c r="BX17" s="144"/>
      <c r="BY17" s="144"/>
      <c r="BZ17" s="79"/>
      <c r="CA17" s="79"/>
      <c r="CB17" s="79"/>
      <c r="CC17" s="79"/>
      <c r="CD17" s="79"/>
      <c r="CE17" s="79"/>
      <c r="CF17" s="79"/>
      <c r="CG17" s="79"/>
      <c r="CH17" s="79"/>
      <c r="CI17" s="79"/>
      <c r="CJ17" s="79"/>
      <c r="CK17" s="79"/>
      <c r="CL17" s="79"/>
      <c r="CM17" s="79"/>
      <c r="CN17" s="79"/>
      <c r="CO17" s="79"/>
      <c r="CP17" s="79"/>
      <c r="CQ17" s="79"/>
      <c r="CR17" s="79"/>
      <c r="CS17" s="79"/>
      <c r="CT17" s="79"/>
      <c r="CU17" s="79"/>
      <c r="CV17" s="79"/>
      <c r="CW17" s="79"/>
      <c r="CX17" s="79"/>
      <c r="CY17" s="79"/>
      <c r="CZ17" s="79"/>
      <c r="DA17" s="79"/>
      <c r="DB17" s="79"/>
      <c r="DC17" s="79"/>
      <c r="DD17" s="79"/>
      <c r="DE17" s="79"/>
      <c r="DF17" s="79"/>
      <c r="DG17" s="79"/>
      <c r="DH17" s="79"/>
      <c r="DI17" s="79"/>
      <c r="DJ17" s="79"/>
      <c r="DK17" s="79"/>
      <c r="DL17" s="79"/>
      <c r="DM17" s="79"/>
      <c r="DN17" s="79"/>
      <c r="DO17" s="79"/>
      <c r="DP17" s="79"/>
      <c r="DQ17" s="79"/>
      <c r="DR17" s="79"/>
      <c r="DS17" s="79"/>
      <c r="DT17" s="79"/>
      <c r="DU17" s="79"/>
      <c r="DV17" s="79"/>
      <c r="DW17" s="79"/>
      <c r="DX17" s="79"/>
      <c r="DY17" s="79"/>
      <c r="DZ17" s="79"/>
      <c r="EA17" s="79"/>
      <c r="EB17" s="79"/>
      <c r="EC17" s="79"/>
      <c r="ED17" s="79"/>
      <c r="EE17" s="79"/>
      <c r="EF17" s="79"/>
      <c r="EG17" s="79"/>
      <c r="EH17" s="79"/>
      <c r="EI17" s="79"/>
      <c r="EJ17" s="79"/>
      <c r="EK17" s="79"/>
      <c r="EL17" s="79"/>
      <c r="EM17" s="79"/>
      <c r="EN17" s="79"/>
      <c r="EO17" s="79"/>
      <c r="EP17" s="79"/>
      <c r="EQ17" s="79"/>
      <c r="ER17" s="79"/>
      <c r="ES17" s="79"/>
      <c r="ET17" s="79"/>
      <c r="EU17" s="79"/>
      <c r="EV17" s="79"/>
      <c r="EW17" s="79"/>
      <c r="EX17" s="79"/>
      <c r="EY17" s="79"/>
      <c r="EZ17" s="79"/>
      <c r="FA17" s="79"/>
      <c r="FB17" s="79"/>
      <c r="FC17" s="79"/>
      <c r="FD17" s="79"/>
      <c r="FE17" s="79"/>
      <c r="FF17" s="79"/>
      <c r="FG17" s="79"/>
      <c r="FH17" s="79"/>
      <c r="FI17" s="79"/>
      <c r="FJ17" s="79"/>
      <c r="FK17" s="79"/>
      <c r="FL17" s="79"/>
      <c r="FM17" s="79"/>
      <c r="FN17" s="79"/>
      <c r="FO17" s="79"/>
      <c r="FP17" s="79"/>
      <c r="FQ17" s="79"/>
      <c r="FR17" s="79"/>
      <c r="FS17" s="79"/>
      <c r="FT17" s="79"/>
      <c r="FU17" s="79"/>
      <c r="FV17" s="79"/>
      <c r="FW17" s="79"/>
      <c r="FX17" s="79"/>
      <c r="FY17" s="79"/>
      <c r="FZ17" s="79"/>
      <c r="GA17" s="79"/>
      <c r="GB17" s="79"/>
      <c r="GC17" s="79"/>
      <c r="GD17" s="79"/>
      <c r="GE17" s="79"/>
      <c r="GF17" s="79"/>
      <c r="GG17" s="79"/>
      <c r="GH17" s="79"/>
      <c r="GI17" s="79"/>
      <c r="GJ17" s="79"/>
      <c r="GK17" s="79"/>
      <c r="GL17" s="79"/>
      <c r="GM17" s="79"/>
      <c r="GN17" s="79"/>
      <c r="GO17" s="79"/>
      <c r="GP17" s="79"/>
      <c r="GQ17" s="79"/>
      <c r="GR17" s="79"/>
      <c r="GS17" s="79"/>
      <c r="GT17" s="79"/>
      <c r="GU17" s="79"/>
      <c r="GV17" s="79"/>
      <c r="GW17" s="79"/>
      <c r="GX17" s="79"/>
      <c r="GY17" s="79"/>
      <c r="GZ17" s="79"/>
      <c r="HA17" s="79"/>
      <c r="HB17" s="79"/>
      <c r="HC17" s="79"/>
      <c r="HD17" s="79"/>
      <c r="HE17" s="79"/>
      <c r="HF17" s="79"/>
    </row>
    <row r="18" spans="1:214" s="5" customFormat="1" ht="24" customHeight="1">
      <c r="A18" s="118" t="s">
        <v>0</v>
      </c>
      <c r="B18" s="119"/>
      <c r="C18" s="120">
        <f>SUM(C8:C17)</f>
        <v>405</v>
      </c>
      <c r="D18" s="120">
        <f>SUM(D8:D17)</f>
        <v>321</v>
      </c>
      <c r="E18" s="124">
        <f>SUM(E9:E17)</f>
        <v>961.42727272727279</v>
      </c>
      <c r="F18" s="120">
        <f>SUM(F8:F17)</f>
        <v>10014</v>
      </c>
      <c r="G18" s="120">
        <f>SUM(G8:G17)</f>
        <v>1524</v>
      </c>
      <c r="H18" s="120">
        <f>SUM(H8:H17)</f>
        <v>2308</v>
      </c>
      <c r="I18" s="120">
        <f>SUM(I8:I17)</f>
        <v>13432</v>
      </c>
      <c r="J18" s="120">
        <f>SUM(J8:J17)</f>
        <v>4461</v>
      </c>
      <c r="K18" s="124">
        <f>SUM(K9:K17)</f>
        <v>629.98753836724961</v>
      </c>
      <c r="L18" s="120">
        <f>SUM(L8:L17)</f>
        <v>821</v>
      </c>
      <c r="M18" s="124">
        <f>SUM(M9:M17)</f>
        <v>770.65334182099275</v>
      </c>
      <c r="N18" s="120">
        <f>SUM(N8:N17)</f>
        <v>720</v>
      </c>
      <c r="O18" s="124">
        <f>SUM(O9:O17)</f>
        <v>573.28582844302946</v>
      </c>
      <c r="P18" s="124">
        <f>SUM(P9:P17)</f>
        <v>5630</v>
      </c>
      <c r="Q18" s="120">
        <f>SUM(Q7:Q17)</f>
        <v>140</v>
      </c>
      <c r="R18" s="124">
        <f>SUM(R9:R17)</f>
        <v>76.124666859444005</v>
      </c>
      <c r="S18" s="120">
        <f>SUM(S8:S17)</f>
        <v>54</v>
      </c>
      <c r="T18" s="124">
        <f>SUM(T9:T17)</f>
        <v>138.98556735389241</v>
      </c>
      <c r="U18" s="120">
        <f>SUM(U8:U17)</f>
        <v>14</v>
      </c>
      <c r="V18" s="124">
        <f>SUM(V9:V17)</f>
        <v>58.787878787878789</v>
      </c>
      <c r="W18" s="120">
        <f>SUM(W7:W17)</f>
        <v>236</v>
      </c>
      <c r="X18" s="120">
        <f>SUM(X6:X17)</f>
        <v>935000</v>
      </c>
      <c r="Y18" s="121">
        <f>SUM(Y6:Y17)</f>
        <v>2646250</v>
      </c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</row>
  </sheetData>
  <mergeCells count="7">
    <mergeCell ref="AK9:BY17"/>
    <mergeCell ref="J4:P4"/>
    <mergeCell ref="A1:X1"/>
    <mergeCell ref="A3:Y3"/>
    <mergeCell ref="A2:Y2"/>
    <mergeCell ref="F4:I4"/>
    <mergeCell ref="Q4:W4"/>
  </mergeCells>
  <pageMargins left="0.7" right="0.7" top="0.75" bottom="0.75" header="0.3" footer="0.3"/>
  <pageSetup scale="48" orientation="landscape" r:id="rId1"/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Երևան-2023</vt:lpstr>
      <vt:lpstr>Մարզեր2023</vt:lpstr>
      <vt:lpstr>'Երևան-2023'!Print_Area</vt:lpstr>
      <vt:lpstr>Մարզեր2023!Print_Area</vt:lpstr>
    </vt:vector>
  </TitlesOfParts>
  <Company>Evricomp, Yerevan Kasyan1, Tel. (010) 27 44 72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keywords>https://mul2-mta.gov.am/tasks/1250495/oneclick/arevtur2022tarekan.xlsx?token=b87c1ccdf9bd6c5f5ef6e9731d839da5</cp:keywords>
  <cp:lastModifiedBy>Hasmik Sargsyan</cp:lastModifiedBy>
  <cp:lastPrinted>2023-10-02T08:52:14Z</cp:lastPrinted>
  <dcterms:created xsi:type="dcterms:W3CDTF">2012-07-09T07:10:56Z</dcterms:created>
  <dcterms:modified xsi:type="dcterms:W3CDTF">2023-10-02T08:58:31Z</dcterms:modified>
</cp:coreProperties>
</file>