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20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80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D80" i="1"/>
  <c r="F80" i="1" l="1"/>
</calcChain>
</file>

<file path=xl/sharedStrings.xml><?xml version="1.0" encoding="utf-8"?>
<sst xmlns="http://schemas.openxmlformats.org/spreadsheetml/2006/main" count="89" uniqueCount="89">
  <si>
    <t>Երևան</t>
  </si>
  <si>
    <t>Ալագյազ</t>
  </si>
  <si>
    <t>Աշտարակ ք.</t>
  </si>
  <si>
    <t xml:space="preserve">Ապարան </t>
  </si>
  <si>
    <t xml:space="preserve">Մեծաձոր </t>
  </si>
  <si>
    <t xml:space="preserve">Արևուտ </t>
  </si>
  <si>
    <t>Թալին ք.</t>
  </si>
  <si>
    <t>Ծաղկահովիտ</t>
  </si>
  <si>
    <t>Շամիրամ</t>
  </si>
  <si>
    <t>Արարատ ք.</t>
  </si>
  <si>
    <t>Արտաշատ ք.</t>
  </si>
  <si>
    <t>Մասիս ք.</t>
  </si>
  <si>
    <t>Վերին Դվին</t>
  </si>
  <si>
    <t>Վեդի ք.</t>
  </si>
  <si>
    <t>Արաքս (Էջմիածնի շրջ.)</t>
  </si>
  <si>
    <t xml:space="preserve">Արմավիր ք. (Հոկտեմբերյան) </t>
  </si>
  <si>
    <t>Բաղրամյան (Բաղրամյանի շրջ.)</t>
  </si>
  <si>
    <t>Մեծամոր ք.</t>
  </si>
  <si>
    <t>Գեղակերտ (Խոյ)</t>
  </si>
  <si>
    <t xml:space="preserve">Վաղարշապատ (Էջմիածին) </t>
  </si>
  <si>
    <t>Փարաքար</t>
  </si>
  <si>
    <t>Ֆերիկ</t>
  </si>
  <si>
    <t xml:space="preserve">Գավառ (Կամո) ք. </t>
  </si>
  <si>
    <t xml:space="preserve">Ճամբարակ </t>
  </si>
  <si>
    <t>Մարտունի ք.</t>
  </si>
  <si>
    <t>Սևան ք.</t>
  </si>
  <si>
    <t xml:space="preserve">Վարդենիս </t>
  </si>
  <si>
    <t xml:space="preserve">Ալավերդի </t>
  </si>
  <si>
    <t>Գյուլագարակ</t>
  </si>
  <si>
    <t>Թումանյան ք.</t>
  </si>
  <si>
    <t>Լերմոնտովո</t>
  </si>
  <si>
    <t>Լոռի Բերդ</t>
  </si>
  <si>
    <t>Սպիտակ ք.</t>
  </si>
  <si>
    <t xml:space="preserve">Ստեփանավան </t>
  </si>
  <si>
    <t>Վանաձոր ք.</t>
  </si>
  <si>
    <t xml:space="preserve">Տաշիր </t>
  </si>
  <si>
    <t>Փամբակ (Լոռի)</t>
  </si>
  <si>
    <t>Ֆիոլետովո</t>
  </si>
  <si>
    <t>Աբովյան ք.</t>
  </si>
  <si>
    <t>Ակունք (Կոտայք)</t>
  </si>
  <si>
    <t>Արզնի</t>
  </si>
  <si>
    <t xml:space="preserve">Բյուրեղավան </t>
  </si>
  <si>
    <t>Գառնի</t>
  </si>
  <si>
    <t>Եղվարդ (Նաիրի)</t>
  </si>
  <si>
    <t>Ծաղկաձոր ք.</t>
  </si>
  <si>
    <t>Հրազդան ք.</t>
  </si>
  <si>
    <t>Նոր Հաճն ք.</t>
  </si>
  <si>
    <t xml:space="preserve">Չարենցավան </t>
  </si>
  <si>
    <t>Ջրվեժ</t>
  </si>
  <si>
    <t>Ախուրյան</t>
  </si>
  <si>
    <t>Ամասիա (Շիրակ)</t>
  </si>
  <si>
    <t>Աշոցք</t>
  </si>
  <si>
    <t>Արթիկ ք.</t>
  </si>
  <si>
    <t>Գյումրի ք.</t>
  </si>
  <si>
    <t>Անի (Մարալիկ ք.)</t>
  </si>
  <si>
    <t>Գորիս ք.</t>
  </si>
  <si>
    <t xml:space="preserve">Կապան </t>
  </si>
  <si>
    <t>Մեղրի ք.</t>
  </si>
  <si>
    <t>Տաթև (Շինուհայր)</t>
  </si>
  <si>
    <t xml:space="preserve">Սիսիան </t>
  </si>
  <si>
    <t>Տեղ</t>
  </si>
  <si>
    <t xml:space="preserve">Քաջարան </t>
  </si>
  <si>
    <t>Արենի</t>
  </si>
  <si>
    <t>Եղեգիս</t>
  </si>
  <si>
    <t>Եղեգնաձոր ք.</t>
  </si>
  <si>
    <t>Ջերմուկ ք.</t>
  </si>
  <si>
    <t>Վայք ք.</t>
  </si>
  <si>
    <t xml:space="preserve">Բերդ </t>
  </si>
  <si>
    <t>Դիլիջան ք.</t>
  </si>
  <si>
    <t>Իջևան ք.</t>
  </si>
  <si>
    <t>Նոյեմբերյան ք.</t>
  </si>
  <si>
    <t>Հերթական համար</t>
  </si>
  <si>
    <t>Մարզ</t>
  </si>
  <si>
    <t>Համայնք</t>
  </si>
  <si>
    <t>"ա" մասով հաշվարկված դոտացիա (հազ. դրամ)</t>
  </si>
  <si>
    <t xml:space="preserve">"բ" մասով հաշվարկված դոտացիա </t>
  </si>
  <si>
    <t xml:space="preserve">Ընդամենը հաշվարկված դոտացիա2024թ. </t>
  </si>
  <si>
    <t>Ընդամենը</t>
  </si>
  <si>
    <t xml:space="preserve"> ՀՀ պետական բյուջեից ՀՀ համայնքային բյուջեներին ֆինանսական համահարթեցման սկզբունքով տրվող 2024 թվականի նախնական հաշվարկներ</t>
  </si>
  <si>
    <t>Լոռի</t>
  </si>
  <si>
    <t>Արագածոտն</t>
  </si>
  <si>
    <t>Արարատ</t>
  </si>
  <si>
    <t>Արմավիր</t>
  </si>
  <si>
    <t>Շիրակ</t>
  </si>
  <si>
    <t>Վայոց Ձոր</t>
  </si>
  <si>
    <t>Տավուշ</t>
  </si>
  <si>
    <t>Գեղարքունիք</t>
  </si>
  <si>
    <t>Կոտայք</t>
  </si>
  <si>
    <t>Սյունիք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</si>
</sst>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b/>
      <sz val="12"/>
      <color theme="1"/>
      <name val="GHEA Grapalat"/>
      <family val="3"/>
    </font>
    <font>
      <b/>
      <sz val="11"/>
      <color theme="1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center"/>
    </xf>
    <xf numFmtId="3" fontId="1" fillId="2" borderId="1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textRotation="90"/>
    </xf>
    <xf numFmtId="0" fontId="1" fillId="2" borderId="4" xfId="0" applyFont="1" applyFill="1" applyBorder="1" applyAlignment="1" applyProtection="1">
      <alignment horizontal="center" vertical="center" textRotation="90"/>
    </xf>
    <xf numFmtId="0" fontId="1" fillId="2" borderId="5" xfId="0" applyFont="1" applyFill="1" applyBorder="1" applyAlignment="1" applyProtection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1" fontId="4" fillId="2" borderId="2" xfId="0" applyNumberFormat="1" applyFont="1" applyFill="1" applyBorder="1" applyAlignment="1" applyProtection="1">
      <alignment horizontal="center" vertical="center" textRotation="90"/>
    </xf>
    <xf numFmtId="1" fontId="4" fillId="2" borderId="4" xfId="0" applyNumberFormat="1" applyFont="1" applyFill="1" applyBorder="1" applyAlignment="1" applyProtection="1">
      <alignment horizontal="center" vertical="center" textRotation="90"/>
    </xf>
    <xf numFmtId="1" fontId="4" fillId="2" borderId="5" xfId="0" applyNumberFormat="1" applyFont="1" applyFill="1" applyBorder="1" applyAlignment="1" applyProtection="1">
      <alignment horizontal="center" vertical="center" textRotation="9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4" xfId="0" applyFont="1" applyFill="1" applyBorder="1" applyAlignment="1" applyProtection="1">
      <alignment horizontal="center" vertical="center" textRotation="90"/>
    </xf>
    <xf numFmtId="0" fontId="4" fillId="2" borderId="5" xfId="0" applyFont="1" applyFill="1" applyBorder="1" applyAlignment="1" applyProtection="1">
      <alignment horizontal="center" vertical="center" textRotation="90"/>
    </xf>
    <xf numFmtId="0" fontId="5" fillId="0" borderId="1" xfId="0" applyFont="1" applyFill="1" applyBorder="1" applyAlignment="1" applyProtection="1">
      <alignment horizontal="center" vertical="center"/>
    </xf>
    <xf numFmtId="3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0"/>
  <sheetViews>
    <sheetView tabSelected="1" topLeftCell="A76" workbookViewId="0">
      <selection activeCell="A8" sqref="A8"/>
    </sheetView>
  </sheetViews>
  <sheetFormatPr defaultRowHeight="16.5" x14ac:dyDescent="0.3"/>
  <cols>
    <col min="1" max="1" width="5.28515625" style="1" customWidth="1"/>
    <col min="2" max="2" width="9.140625" style="1"/>
    <col min="3" max="3" width="23" style="1" customWidth="1"/>
    <col min="4" max="4" width="14.85546875" style="1" customWidth="1"/>
    <col min="5" max="5" width="16.7109375" style="1" customWidth="1"/>
    <col min="6" max="6" width="18.7109375" style="1" customWidth="1"/>
    <col min="7" max="16384" width="9.140625" style="1"/>
  </cols>
  <sheetData>
    <row r="2" spans="1:10" x14ac:dyDescent="0.3">
      <c r="A2" s="2" t="s">
        <v>78</v>
      </c>
      <c r="B2" s="2"/>
      <c r="C2" s="2"/>
      <c r="D2" s="2"/>
      <c r="E2" s="2"/>
      <c r="F2" s="2"/>
    </row>
    <row r="3" spans="1:10" ht="50.25" customHeight="1" x14ac:dyDescent="0.3">
      <c r="A3" s="2"/>
      <c r="B3" s="2"/>
      <c r="C3" s="2"/>
      <c r="D3" s="2"/>
      <c r="E3" s="2"/>
      <c r="F3" s="2"/>
    </row>
    <row r="5" spans="1:10" ht="15" customHeight="1" x14ac:dyDescent="0.3">
      <c r="A5" s="26" t="s">
        <v>71</v>
      </c>
      <c r="B5" s="27" t="s">
        <v>72</v>
      </c>
      <c r="C5" s="16" t="s">
        <v>73</v>
      </c>
      <c r="D5" s="3" t="s">
        <v>74</v>
      </c>
      <c r="E5" s="4" t="s">
        <v>75</v>
      </c>
      <c r="F5" s="3" t="s">
        <v>76</v>
      </c>
    </row>
    <row r="6" spans="1:10" x14ac:dyDescent="0.3">
      <c r="A6" s="26"/>
      <c r="B6" s="27"/>
      <c r="C6" s="16"/>
      <c r="D6" s="3"/>
      <c r="E6" s="5"/>
      <c r="F6" s="3"/>
    </row>
    <row r="7" spans="1:10" ht="73.5" customHeight="1" x14ac:dyDescent="0.3">
      <c r="A7" s="26"/>
      <c r="B7" s="27"/>
      <c r="C7" s="16"/>
      <c r="D7" s="3"/>
      <c r="E7" s="6"/>
      <c r="F7" s="3"/>
    </row>
    <row r="8" spans="1:10" x14ac:dyDescent="0.3">
      <c r="A8" s="30">
        <v>1</v>
      </c>
      <c r="B8" s="28">
        <v>2</v>
      </c>
      <c r="C8" s="29">
        <v>3</v>
      </c>
      <c r="D8" s="25">
        <v>4</v>
      </c>
      <c r="E8" s="25">
        <v>5</v>
      </c>
      <c r="F8" s="25">
        <v>6</v>
      </c>
      <c r="J8" s="31"/>
    </row>
    <row r="9" spans="1:10" x14ac:dyDescent="0.3">
      <c r="A9" s="7">
        <v>1</v>
      </c>
      <c r="B9" s="8"/>
      <c r="C9" s="17" t="s">
        <v>0</v>
      </c>
      <c r="D9" s="25">
        <v>0</v>
      </c>
      <c r="E9" s="25">
        <v>6508385.767630727</v>
      </c>
      <c r="F9" s="25">
        <f t="shared" ref="F9:F72" si="0">D9+E9</f>
        <v>6508385.767630727</v>
      </c>
    </row>
    <row r="10" spans="1:10" x14ac:dyDescent="0.3">
      <c r="A10" s="7">
        <v>2</v>
      </c>
      <c r="B10" s="18" t="s">
        <v>80</v>
      </c>
      <c r="C10" s="17" t="s">
        <v>1</v>
      </c>
      <c r="D10" s="25">
        <v>0</v>
      </c>
      <c r="E10" s="25">
        <v>195187.40166602892</v>
      </c>
      <c r="F10" s="25">
        <f t="shared" si="0"/>
        <v>195187.40166602892</v>
      </c>
    </row>
    <row r="11" spans="1:10" x14ac:dyDescent="0.3">
      <c r="A11" s="7">
        <v>3</v>
      </c>
      <c r="B11" s="19"/>
      <c r="C11" s="17" t="s">
        <v>2</v>
      </c>
      <c r="D11" s="25">
        <v>0</v>
      </c>
      <c r="E11" s="25">
        <v>3643510.609654591</v>
      </c>
      <c r="F11" s="25">
        <f t="shared" si="0"/>
        <v>3643510.609654591</v>
      </c>
      <c r="H11" s="9"/>
      <c r="I11" s="10"/>
    </row>
    <row r="12" spans="1:10" x14ac:dyDescent="0.3">
      <c r="A12" s="7">
        <v>4</v>
      </c>
      <c r="B12" s="19"/>
      <c r="C12" s="17" t="s">
        <v>3</v>
      </c>
      <c r="D12" s="25">
        <v>0</v>
      </c>
      <c r="E12" s="25">
        <v>970340.28170747752</v>
      </c>
      <c r="F12" s="25">
        <f t="shared" si="0"/>
        <v>970340.28170747752</v>
      </c>
    </row>
    <row r="13" spans="1:10" x14ac:dyDescent="0.3">
      <c r="A13" s="7">
        <v>5</v>
      </c>
      <c r="B13" s="19"/>
      <c r="C13" s="17" t="s">
        <v>4</v>
      </c>
      <c r="D13" s="25">
        <v>50000</v>
      </c>
      <c r="E13" s="25">
        <v>0</v>
      </c>
      <c r="F13" s="25">
        <f t="shared" si="0"/>
        <v>50000</v>
      </c>
    </row>
    <row r="14" spans="1:10" x14ac:dyDescent="0.3">
      <c r="A14" s="7">
        <v>6</v>
      </c>
      <c r="B14" s="19"/>
      <c r="C14" s="17" t="s">
        <v>5</v>
      </c>
      <c r="D14" s="25">
        <v>50000</v>
      </c>
      <c r="E14" s="25">
        <v>0</v>
      </c>
      <c r="F14" s="25">
        <f t="shared" si="0"/>
        <v>50000</v>
      </c>
    </row>
    <row r="15" spans="1:10" x14ac:dyDescent="0.3">
      <c r="A15" s="7">
        <v>7</v>
      </c>
      <c r="B15" s="19"/>
      <c r="C15" s="17" t="s">
        <v>6</v>
      </c>
      <c r="D15" s="25">
        <v>0</v>
      </c>
      <c r="E15" s="25">
        <v>1958018.4573141797</v>
      </c>
      <c r="F15" s="25">
        <f t="shared" si="0"/>
        <v>1958018.4573141797</v>
      </c>
    </row>
    <row r="16" spans="1:10" x14ac:dyDescent="0.3">
      <c r="A16" s="7">
        <v>8</v>
      </c>
      <c r="B16" s="19"/>
      <c r="C16" s="17" t="s">
        <v>7</v>
      </c>
      <c r="D16" s="25">
        <v>0</v>
      </c>
      <c r="E16" s="25">
        <v>332781.32460585079</v>
      </c>
      <c r="F16" s="25">
        <f t="shared" si="0"/>
        <v>332781.32460585079</v>
      </c>
    </row>
    <row r="17" spans="1:6" x14ac:dyDescent="0.3">
      <c r="A17" s="7">
        <v>9</v>
      </c>
      <c r="B17" s="20"/>
      <c r="C17" s="17" t="s">
        <v>8</v>
      </c>
      <c r="D17" s="25">
        <v>50000</v>
      </c>
      <c r="E17" s="25">
        <v>0</v>
      </c>
      <c r="F17" s="25">
        <f t="shared" si="0"/>
        <v>50000</v>
      </c>
    </row>
    <row r="18" spans="1:6" x14ac:dyDescent="0.3">
      <c r="A18" s="7">
        <v>10</v>
      </c>
      <c r="B18" s="18" t="s">
        <v>81</v>
      </c>
      <c r="C18" s="17" t="s">
        <v>9</v>
      </c>
      <c r="D18" s="25">
        <v>0</v>
      </c>
      <c r="E18" s="25">
        <v>1234041.1607054619</v>
      </c>
      <c r="F18" s="25">
        <f t="shared" si="0"/>
        <v>1234041.1607054619</v>
      </c>
    </row>
    <row r="19" spans="1:6" x14ac:dyDescent="0.3">
      <c r="A19" s="7">
        <v>11</v>
      </c>
      <c r="B19" s="19"/>
      <c r="C19" s="17" t="s">
        <v>10</v>
      </c>
      <c r="D19" s="25">
        <v>0</v>
      </c>
      <c r="E19" s="25">
        <v>5755170.3776614359</v>
      </c>
      <c r="F19" s="25">
        <f t="shared" si="0"/>
        <v>5755170.3776614359</v>
      </c>
    </row>
    <row r="20" spans="1:6" x14ac:dyDescent="0.3">
      <c r="A20" s="7">
        <v>12</v>
      </c>
      <c r="B20" s="19"/>
      <c r="C20" s="17" t="s">
        <v>11</v>
      </c>
      <c r="D20" s="25">
        <v>0</v>
      </c>
      <c r="E20" s="25">
        <v>3700770.4095096965</v>
      </c>
      <c r="F20" s="25">
        <f t="shared" si="0"/>
        <v>3700770.4095096965</v>
      </c>
    </row>
    <row r="21" spans="1:6" x14ac:dyDescent="0.3">
      <c r="A21" s="7">
        <v>13</v>
      </c>
      <c r="B21" s="19"/>
      <c r="C21" s="17" t="s">
        <v>12</v>
      </c>
      <c r="D21" s="25">
        <v>50000</v>
      </c>
      <c r="E21" s="25">
        <v>4331.6391970193399</v>
      </c>
      <c r="F21" s="25">
        <f t="shared" si="0"/>
        <v>54331.639197019336</v>
      </c>
    </row>
    <row r="22" spans="1:6" x14ac:dyDescent="0.3">
      <c r="A22" s="7">
        <v>14</v>
      </c>
      <c r="B22" s="20"/>
      <c r="C22" s="17" t="s">
        <v>13</v>
      </c>
      <c r="D22" s="25">
        <v>0</v>
      </c>
      <c r="E22" s="25">
        <v>1888252.3360996493</v>
      </c>
      <c r="F22" s="25">
        <f t="shared" si="0"/>
        <v>1888252.3360996493</v>
      </c>
    </row>
    <row r="23" spans="1:6" x14ac:dyDescent="0.3">
      <c r="A23" s="7">
        <v>15</v>
      </c>
      <c r="B23" s="18" t="s">
        <v>82</v>
      </c>
      <c r="C23" s="17" t="s">
        <v>14</v>
      </c>
      <c r="D23" s="25">
        <v>0</v>
      </c>
      <c r="E23" s="25">
        <v>852179.88095494278</v>
      </c>
      <c r="F23" s="25">
        <f t="shared" si="0"/>
        <v>852179.88095494278</v>
      </c>
    </row>
    <row r="24" spans="1:6" x14ac:dyDescent="0.3">
      <c r="A24" s="7">
        <v>16</v>
      </c>
      <c r="B24" s="19"/>
      <c r="C24" s="17" t="s">
        <v>15</v>
      </c>
      <c r="D24" s="25">
        <v>0</v>
      </c>
      <c r="E24" s="25">
        <v>1710652.2344686773</v>
      </c>
      <c r="F24" s="25">
        <f t="shared" si="0"/>
        <v>1710652.2344686773</v>
      </c>
    </row>
    <row r="25" spans="1:6" x14ac:dyDescent="0.3">
      <c r="A25" s="7">
        <v>17</v>
      </c>
      <c r="B25" s="19"/>
      <c r="C25" s="17" t="s">
        <v>16</v>
      </c>
      <c r="D25" s="25">
        <v>0</v>
      </c>
      <c r="E25" s="25">
        <v>587834.86811137525</v>
      </c>
      <c r="F25" s="25">
        <f t="shared" si="0"/>
        <v>587834.86811137525</v>
      </c>
    </row>
    <row r="26" spans="1:6" x14ac:dyDescent="0.3">
      <c r="A26" s="7">
        <v>18</v>
      </c>
      <c r="B26" s="19"/>
      <c r="C26" s="17" t="s">
        <v>17</v>
      </c>
      <c r="D26" s="25">
        <v>0</v>
      </c>
      <c r="E26" s="25">
        <v>3679509.9510137965</v>
      </c>
      <c r="F26" s="25">
        <f t="shared" si="0"/>
        <v>3679509.9510137965</v>
      </c>
    </row>
    <row r="27" spans="1:6" x14ac:dyDescent="0.3">
      <c r="A27" s="7">
        <v>19</v>
      </c>
      <c r="B27" s="19"/>
      <c r="C27" s="17" t="s">
        <v>18</v>
      </c>
      <c r="D27" s="25">
        <v>0</v>
      </c>
      <c r="E27" s="25">
        <v>973986.25767351466</v>
      </c>
      <c r="F27" s="25">
        <f t="shared" si="0"/>
        <v>973986.25767351466</v>
      </c>
    </row>
    <row r="28" spans="1:6" x14ac:dyDescent="0.3">
      <c r="A28" s="7">
        <v>20</v>
      </c>
      <c r="B28" s="19"/>
      <c r="C28" s="17" t="s">
        <v>19</v>
      </c>
      <c r="D28" s="25">
        <v>0</v>
      </c>
      <c r="E28" s="25">
        <v>1104644.3346627601</v>
      </c>
      <c r="F28" s="25">
        <f t="shared" si="0"/>
        <v>1104644.3346627601</v>
      </c>
    </row>
    <row r="29" spans="1:6" x14ac:dyDescent="0.3">
      <c r="A29" s="7">
        <v>21</v>
      </c>
      <c r="B29" s="19"/>
      <c r="C29" s="17" t="s">
        <v>20</v>
      </c>
      <c r="D29" s="25">
        <v>0</v>
      </c>
      <c r="E29" s="25">
        <v>716525.30776656268</v>
      </c>
      <c r="F29" s="25">
        <f t="shared" si="0"/>
        <v>716525.30776656268</v>
      </c>
    </row>
    <row r="30" spans="1:6" x14ac:dyDescent="0.3">
      <c r="A30" s="7">
        <v>22</v>
      </c>
      <c r="B30" s="20"/>
      <c r="C30" s="17" t="s">
        <v>21</v>
      </c>
      <c r="D30" s="25">
        <v>50000</v>
      </c>
      <c r="E30" s="25">
        <v>0</v>
      </c>
      <c r="F30" s="25">
        <f t="shared" si="0"/>
        <v>50000</v>
      </c>
    </row>
    <row r="31" spans="1:6" x14ac:dyDescent="0.3">
      <c r="A31" s="7">
        <v>23</v>
      </c>
      <c r="B31" s="21" t="s">
        <v>86</v>
      </c>
      <c r="C31" s="17" t="s">
        <v>22</v>
      </c>
      <c r="D31" s="25">
        <v>0</v>
      </c>
      <c r="E31" s="25">
        <v>1845685.4792646754</v>
      </c>
      <c r="F31" s="25">
        <f t="shared" si="0"/>
        <v>1845685.4792646754</v>
      </c>
    </row>
    <row r="32" spans="1:6" x14ac:dyDescent="0.3">
      <c r="A32" s="7">
        <v>24</v>
      </c>
      <c r="B32" s="22"/>
      <c r="C32" s="17" t="s">
        <v>23</v>
      </c>
      <c r="D32" s="25">
        <v>0</v>
      </c>
      <c r="E32" s="25">
        <v>667640.06423759589</v>
      </c>
      <c r="F32" s="25">
        <f t="shared" si="0"/>
        <v>667640.06423759589</v>
      </c>
    </row>
    <row r="33" spans="1:6" x14ac:dyDescent="0.3">
      <c r="A33" s="7">
        <v>25</v>
      </c>
      <c r="B33" s="22"/>
      <c r="C33" s="17" t="s">
        <v>24</v>
      </c>
      <c r="D33" s="25">
        <v>0</v>
      </c>
      <c r="E33" s="25">
        <v>3439174.259915852</v>
      </c>
      <c r="F33" s="25">
        <f t="shared" si="0"/>
        <v>3439174.259915852</v>
      </c>
    </row>
    <row r="34" spans="1:6" x14ac:dyDescent="0.3">
      <c r="A34" s="7">
        <v>26</v>
      </c>
      <c r="B34" s="22"/>
      <c r="C34" s="17" t="s">
        <v>25</v>
      </c>
      <c r="D34" s="25">
        <v>0</v>
      </c>
      <c r="E34" s="25">
        <v>1252952.9275770364</v>
      </c>
      <c r="F34" s="25">
        <f t="shared" si="0"/>
        <v>1252952.9275770364</v>
      </c>
    </row>
    <row r="35" spans="1:6" x14ac:dyDescent="0.3">
      <c r="A35" s="7">
        <v>27</v>
      </c>
      <c r="B35" s="23"/>
      <c r="C35" s="17" t="s">
        <v>26</v>
      </c>
      <c r="D35" s="25">
        <v>0</v>
      </c>
      <c r="E35" s="25">
        <v>2215358.5606344668</v>
      </c>
      <c r="F35" s="25">
        <f t="shared" si="0"/>
        <v>2215358.5606344668</v>
      </c>
    </row>
    <row r="36" spans="1:6" x14ac:dyDescent="0.3">
      <c r="A36" s="7">
        <v>28</v>
      </c>
      <c r="B36" s="11" t="s">
        <v>79</v>
      </c>
      <c r="C36" s="17" t="s">
        <v>27</v>
      </c>
      <c r="D36" s="25">
        <v>0</v>
      </c>
      <c r="E36" s="25">
        <v>2034533.6358784868</v>
      </c>
      <c r="F36" s="25">
        <f t="shared" si="0"/>
        <v>2034533.6358784868</v>
      </c>
    </row>
    <row r="37" spans="1:6" x14ac:dyDescent="0.3">
      <c r="A37" s="7">
        <v>29</v>
      </c>
      <c r="B37" s="12"/>
      <c r="C37" s="17" t="s">
        <v>28</v>
      </c>
      <c r="D37" s="25">
        <v>0</v>
      </c>
      <c r="E37" s="25">
        <v>270743.10693034343</v>
      </c>
      <c r="F37" s="25">
        <f t="shared" si="0"/>
        <v>270743.10693034343</v>
      </c>
    </row>
    <row r="38" spans="1:6" x14ac:dyDescent="0.3">
      <c r="A38" s="7">
        <v>30</v>
      </c>
      <c r="B38" s="12"/>
      <c r="C38" s="17" t="s">
        <v>29</v>
      </c>
      <c r="D38" s="25">
        <v>0</v>
      </c>
      <c r="E38" s="25">
        <v>229482.84191476484</v>
      </c>
      <c r="F38" s="25">
        <f t="shared" si="0"/>
        <v>229482.84191476484</v>
      </c>
    </row>
    <row r="39" spans="1:6" x14ac:dyDescent="0.3">
      <c r="A39" s="7">
        <v>31</v>
      </c>
      <c r="B39" s="12"/>
      <c r="C39" s="17" t="s">
        <v>30</v>
      </c>
      <c r="D39" s="25">
        <v>50000</v>
      </c>
      <c r="E39" s="25">
        <v>0</v>
      </c>
      <c r="F39" s="25">
        <f t="shared" si="0"/>
        <v>50000</v>
      </c>
    </row>
    <row r="40" spans="1:6" x14ac:dyDescent="0.3">
      <c r="A40" s="7">
        <v>32</v>
      </c>
      <c r="B40" s="12"/>
      <c r="C40" s="17" t="s">
        <v>31</v>
      </c>
      <c r="D40" s="25">
        <v>0</v>
      </c>
      <c r="E40" s="25">
        <v>186901.75931349464</v>
      </c>
      <c r="F40" s="25">
        <f t="shared" si="0"/>
        <v>186901.75931349464</v>
      </c>
    </row>
    <row r="41" spans="1:6" x14ac:dyDescent="0.3">
      <c r="A41" s="7">
        <v>33</v>
      </c>
      <c r="B41" s="12"/>
      <c r="C41" s="17" t="s">
        <v>32</v>
      </c>
      <c r="D41" s="25">
        <v>0</v>
      </c>
      <c r="E41" s="25">
        <v>1717090.2520651533</v>
      </c>
      <c r="F41" s="25">
        <f t="shared" si="0"/>
        <v>1717090.2520651533</v>
      </c>
    </row>
    <row r="42" spans="1:6" x14ac:dyDescent="0.3">
      <c r="A42" s="7">
        <v>34</v>
      </c>
      <c r="B42" s="12"/>
      <c r="C42" s="17" t="s">
        <v>33</v>
      </c>
      <c r="D42" s="25">
        <v>0</v>
      </c>
      <c r="E42" s="25">
        <v>506809.87263155135</v>
      </c>
      <c r="F42" s="25">
        <f t="shared" si="0"/>
        <v>506809.87263155135</v>
      </c>
    </row>
    <row r="43" spans="1:6" x14ac:dyDescent="0.3">
      <c r="A43" s="7">
        <v>35</v>
      </c>
      <c r="B43" s="12"/>
      <c r="C43" s="17" t="s">
        <v>34</v>
      </c>
      <c r="D43" s="25">
        <v>0</v>
      </c>
      <c r="E43" s="25">
        <v>2668935.0118014105</v>
      </c>
      <c r="F43" s="25">
        <f t="shared" si="0"/>
        <v>2668935.0118014105</v>
      </c>
    </row>
    <row r="44" spans="1:6" x14ac:dyDescent="0.3">
      <c r="A44" s="7">
        <v>36</v>
      </c>
      <c r="B44" s="12"/>
      <c r="C44" s="17" t="s">
        <v>35</v>
      </c>
      <c r="D44" s="25">
        <v>0</v>
      </c>
      <c r="E44" s="25">
        <v>1273697.9632768212</v>
      </c>
      <c r="F44" s="25">
        <f t="shared" si="0"/>
        <v>1273697.9632768212</v>
      </c>
    </row>
    <row r="45" spans="1:6" x14ac:dyDescent="0.3">
      <c r="A45" s="7">
        <v>37</v>
      </c>
      <c r="B45" s="12"/>
      <c r="C45" s="17" t="s">
        <v>36</v>
      </c>
      <c r="D45" s="25">
        <v>0</v>
      </c>
      <c r="E45" s="25">
        <v>490031.69769034442</v>
      </c>
      <c r="F45" s="25">
        <f t="shared" si="0"/>
        <v>490031.69769034442</v>
      </c>
    </row>
    <row r="46" spans="1:6" x14ac:dyDescent="0.3">
      <c r="A46" s="7">
        <v>38</v>
      </c>
      <c r="B46" s="13"/>
      <c r="C46" s="17" t="s">
        <v>37</v>
      </c>
      <c r="D46" s="25">
        <v>50000</v>
      </c>
      <c r="E46" s="25">
        <v>0</v>
      </c>
      <c r="F46" s="25">
        <f t="shared" si="0"/>
        <v>50000</v>
      </c>
    </row>
    <row r="47" spans="1:6" x14ac:dyDescent="0.3">
      <c r="A47" s="7">
        <v>39</v>
      </c>
      <c r="B47" s="11" t="s">
        <v>87</v>
      </c>
      <c r="C47" s="17" t="s">
        <v>38</v>
      </c>
      <c r="D47" s="25">
        <v>0</v>
      </c>
      <c r="E47" s="25">
        <v>2272370.5302663115</v>
      </c>
      <c r="F47" s="25">
        <f t="shared" si="0"/>
        <v>2272370.5302663115</v>
      </c>
    </row>
    <row r="48" spans="1:6" x14ac:dyDescent="0.3">
      <c r="A48" s="7">
        <v>40</v>
      </c>
      <c r="B48" s="12"/>
      <c r="C48" s="17" t="s">
        <v>39</v>
      </c>
      <c r="D48" s="25">
        <v>0</v>
      </c>
      <c r="E48" s="25">
        <v>270360.1649890269</v>
      </c>
      <c r="F48" s="25">
        <f t="shared" si="0"/>
        <v>270360.1649890269</v>
      </c>
    </row>
    <row r="49" spans="1:6" x14ac:dyDescent="0.3">
      <c r="A49" s="7">
        <v>41</v>
      </c>
      <c r="B49" s="12"/>
      <c r="C49" s="17" t="s">
        <v>40</v>
      </c>
      <c r="D49" s="25">
        <v>50000</v>
      </c>
      <c r="E49" s="25">
        <v>5870.6500086452552</v>
      </c>
      <c r="F49" s="25">
        <f t="shared" si="0"/>
        <v>55870.650008645258</v>
      </c>
    </row>
    <row r="50" spans="1:6" x14ac:dyDescent="0.3">
      <c r="A50" s="7">
        <v>42</v>
      </c>
      <c r="B50" s="12"/>
      <c r="C50" s="17" t="s">
        <v>41</v>
      </c>
      <c r="D50" s="25">
        <v>0</v>
      </c>
      <c r="E50" s="25">
        <v>323460.65569910564</v>
      </c>
      <c r="F50" s="25">
        <f t="shared" si="0"/>
        <v>323460.65569910564</v>
      </c>
    </row>
    <row r="51" spans="1:6" x14ac:dyDescent="0.3">
      <c r="A51" s="7">
        <v>43</v>
      </c>
      <c r="B51" s="12"/>
      <c r="C51" s="17" t="s">
        <v>42</v>
      </c>
      <c r="D51" s="25">
        <v>0</v>
      </c>
      <c r="E51" s="25">
        <v>379030.96982368146</v>
      </c>
      <c r="F51" s="25">
        <f t="shared" si="0"/>
        <v>379030.96982368146</v>
      </c>
    </row>
    <row r="52" spans="1:6" x14ac:dyDescent="0.3">
      <c r="A52" s="7">
        <v>44</v>
      </c>
      <c r="B52" s="12"/>
      <c r="C52" s="17" t="s">
        <v>43</v>
      </c>
      <c r="D52" s="25">
        <v>0</v>
      </c>
      <c r="E52" s="25">
        <v>902531.45011693041</v>
      </c>
      <c r="F52" s="25">
        <f t="shared" si="0"/>
        <v>902531.45011693041</v>
      </c>
    </row>
    <row r="53" spans="1:6" x14ac:dyDescent="0.3">
      <c r="A53" s="7">
        <v>45</v>
      </c>
      <c r="B53" s="12"/>
      <c r="C53" s="17" t="s">
        <v>44</v>
      </c>
      <c r="D53" s="25">
        <v>0</v>
      </c>
      <c r="E53" s="25">
        <v>20834.917580417467</v>
      </c>
      <c r="F53" s="25">
        <f t="shared" si="0"/>
        <v>20834.917580417467</v>
      </c>
    </row>
    <row r="54" spans="1:6" x14ac:dyDescent="0.3">
      <c r="A54" s="7">
        <v>46</v>
      </c>
      <c r="B54" s="12"/>
      <c r="C54" s="17" t="s">
        <v>45</v>
      </c>
      <c r="D54" s="25">
        <v>0</v>
      </c>
      <c r="E54" s="25">
        <v>1484834.7540929604</v>
      </c>
      <c r="F54" s="25">
        <f t="shared" si="0"/>
        <v>1484834.7540929604</v>
      </c>
    </row>
    <row r="55" spans="1:6" x14ac:dyDescent="0.3">
      <c r="A55" s="7">
        <v>47</v>
      </c>
      <c r="B55" s="12"/>
      <c r="C55" s="17" t="s">
        <v>46</v>
      </c>
      <c r="D55" s="25">
        <v>0</v>
      </c>
      <c r="E55" s="25">
        <v>844694.82853227726</v>
      </c>
      <c r="F55" s="25">
        <f t="shared" si="0"/>
        <v>844694.82853227726</v>
      </c>
    </row>
    <row r="56" spans="1:6" x14ac:dyDescent="0.3">
      <c r="A56" s="7">
        <v>48</v>
      </c>
      <c r="B56" s="12"/>
      <c r="C56" s="17" t="s">
        <v>47</v>
      </c>
      <c r="D56" s="25">
        <v>0</v>
      </c>
      <c r="E56" s="25">
        <v>985849.43501633964</v>
      </c>
      <c r="F56" s="25">
        <f t="shared" si="0"/>
        <v>985849.43501633964</v>
      </c>
    </row>
    <row r="57" spans="1:6" x14ac:dyDescent="0.3">
      <c r="A57" s="7">
        <v>49</v>
      </c>
      <c r="B57" s="13"/>
      <c r="C57" s="17" t="s">
        <v>48</v>
      </c>
      <c r="D57" s="25">
        <v>0</v>
      </c>
      <c r="E57" s="25">
        <v>211567.27041387607</v>
      </c>
      <c r="F57" s="25">
        <f t="shared" si="0"/>
        <v>211567.27041387607</v>
      </c>
    </row>
    <row r="58" spans="1:6" x14ac:dyDescent="0.3">
      <c r="A58" s="7">
        <v>50</v>
      </c>
      <c r="B58" s="11" t="s">
        <v>83</v>
      </c>
      <c r="C58" s="17" t="s">
        <v>49</v>
      </c>
      <c r="D58" s="25">
        <v>0</v>
      </c>
      <c r="E58" s="25">
        <v>2292294.228420462</v>
      </c>
      <c r="F58" s="25">
        <f t="shared" si="0"/>
        <v>2292294.228420462</v>
      </c>
    </row>
    <row r="59" spans="1:6" x14ac:dyDescent="0.3">
      <c r="A59" s="7">
        <v>51</v>
      </c>
      <c r="B59" s="12"/>
      <c r="C59" s="17" t="s">
        <v>50</v>
      </c>
      <c r="D59" s="25">
        <v>0</v>
      </c>
      <c r="E59" s="25">
        <v>372741.44202861894</v>
      </c>
      <c r="F59" s="25">
        <f t="shared" si="0"/>
        <v>372741.44202861894</v>
      </c>
    </row>
    <row r="60" spans="1:6" x14ac:dyDescent="0.3">
      <c r="A60" s="7">
        <v>52</v>
      </c>
      <c r="B60" s="12"/>
      <c r="C60" s="17" t="s">
        <v>51</v>
      </c>
      <c r="D60" s="25">
        <v>0</v>
      </c>
      <c r="E60" s="25">
        <v>488156.66067793703</v>
      </c>
      <c r="F60" s="25">
        <f t="shared" si="0"/>
        <v>488156.66067793703</v>
      </c>
    </row>
    <row r="61" spans="1:6" x14ac:dyDescent="0.3">
      <c r="A61" s="7">
        <v>53</v>
      </c>
      <c r="B61" s="12"/>
      <c r="C61" s="17" t="s">
        <v>52</v>
      </c>
      <c r="D61" s="25">
        <v>0</v>
      </c>
      <c r="E61" s="25">
        <v>2242932.5594477309</v>
      </c>
      <c r="F61" s="25">
        <f t="shared" si="0"/>
        <v>2242932.5594477309</v>
      </c>
    </row>
    <row r="62" spans="1:6" x14ac:dyDescent="0.3">
      <c r="A62" s="7">
        <v>54</v>
      </c>
      <c r="B62" s="12"/>
      <c r="C62" s="17" t="s">
        <v>53</v>
      </c>
      <c r="D62" s="25">
        <v>0</v>
      </c>
      <c r="E62" s="25">
        <v>2663808.7024956723</v>
      </c>
      <c r="F62" s="25">
        <f t="shared" si="0"/>
        <v>2663808.7024956723</v>
      </c>
    </row>
    <row r="63" spans="1:6" x14ac:dyDescent="0.3">
      <c r="A63" s="7">
        <v>55</v>
      </c>
      <c r="B63" s="13"/>
      <c r="C63" s="17" t="s">
        <v>54</v>
      </c>
      <c r="D63" s="25">
        <v>0</v>
      </c>
      <c r="E63" s="25">
        <v>859192.09833898221</v>
      </c>
      <c r="F63" s="25">
        <f t="shared" si="0"/>
        <v>859192.09833898221</v>
      </c>
    </row>
    <row r="64" spans="1:6" x14ac:dyDescent="0.3">
      <c r="A64" s="7">
        <v>56</v>
      </c>
      <c r="B64" s="21" t="s">
        <v>88</v>
      </c>
      <c r="C64" s="17" t="s">
        <v>55</v>
      </c>
      <c r="D64" s="25">
        <v>0</v>
      </c>
      <c r="E64" s="25">
        <v>1068856.5296442825</v>
      </c>
      <c r="F64" s="25">
        <f t="shared" si="0"/>
        <v>1068856.5296442825</v>
      </c>
    </row>
    <row r="65" spans="1:6" x14ac:dyDescent="0.3">
      <c r="A65" s="7">
        <v>57</v>
      </c>
      <c r="B65" s="22"/>
      <c r="C65" s="17" t="s">
        <v>56</v>
      </c>
      <c r="D65" s="25">
        <v>0</v>
      </c>
      <c r="E65" s="25">
        <v>2585286.9720364907</v>
      </c>
      <c r="F65" s="25">
        <f t="shared" si="0"/>
        <v>2585286.9720364907</v>
      </c>
    </row>
    <row r="66" spans="1:6" x14ac:dyDescent="0.3">
      <c r="A66" s="7">
        <v>58</v>
      </c>
      <c r="B66" s="22"/>
      <c r="C66" s="17" t="s">
        <v>57</v>
      </c>
      <c r="D66" s="25">
        <v>0</v>
      </c>
      <c r="E66" s="25">
        <v>479763.8793626806</v>
      </c>
      <c r="F66" s="25">
        <f t="shared" si="0"/>
        <v>479763.8793626806</v>
      </c>
    </row>
    <row r="67" spans="1:6" x14ac:dyDescent="0.3">
      <c r="A67" s="7">
        <v>59</v>
      </c>
      <c r="B67" s="22"/>
      <c r="C67" s="17" t="s">
        <v>58</v>
      </c>
      <c r="D67" s="25">
        <v>0</v>
      </c>
      <c r="E67" s="25">
        <v>220155.27263116237</v>
      </c>
      <c r="F67" s="25">
        <f t="shared" si="0"/>
        <v>220155.27263116237</v>
      </c>
    </row>
    <row r="68" spans="1:6" x14ac:dyDescent="0.3">
      <c r="A68" s="7">
        <v>60</v>
      </c>
      <c r="B68" s="22"/>
      <c r="C68" s="17" t="s">
        <v>59</v>
      </c>
      <c r="D68" s="25">
        <v>0</v>
      </c>
      <c r="E68" s="25">
        <v>1840062.726711391</v>
      </c>
      <c r="F68" s="25">
        <f t="shared" si="0"/>
        <v>1840062.726711391</v>
      </c>
    </row>
    <row r="69" spans="1:6" x14ac:dyDescent="0.3">
      <c r="A69" s="7">
        <v>61</v>
      </c>
      <c r="B69" s="22"/>
      <c r="C69" s="17" t="s">
        <v>60</v>
      </c>
      <c r="D69" s="25">
        <v>0</v>
      </c>
      <c r="E69" s="25">
        <v>199467.91788831202</v>
      </c>
      <c r="F69" s="25">
        <f t="shared" si="0"/>
        <v>199467.91788831202</v>
      </c>
    </row>
    <row r="70" spans="1:6" x14ac:dyDescent="0.3">
      <c r="A70" s="7">
        <v>62</v>
      </c>
      <c r="B70" s="23"/>
      <c r="C70" s="17" t="s">
        <v>61</v>
      </c>
      <c r="D70" s="25">
        <v>0</v>
      </c>
      <c r="E70" s="25">
        <v>363612.26903995464</v>
      </c>
      <c r="F70" s="25">
        <f t="shared" si="0"/>
        <v>363612.26903995464</v>
      </c>
    </row>
    <row r="71" spans="1:6" x14ac:dyDescent="0.3">
      <c r="A71" s="7">
        <v>63</v>
      </c>
      <c r="B71" s="11" t="s">
        <v>84</v>
      </c>
      <c r="C71" s="17" t="s">
        <v>62</v>
      </c>
      <c r="D71" s="25">
        <v>0</v>
      </c>
      <c r="E71" s="25">
        <v>388882.74911808735</v>
      </c>
      <c r="F71" s="25">
        <f t="shared" si="0"/>
        <v>388882.74911808735</v>
      </c>
    </row>
    <row r="72" spans="1:6" x14ac:dyDescent="0.3">
      <c r="A72" s="7">
        <v>64</v>
      </c>
      <c r="B72" s="12"/>
      <c r="C72" s="17" t="s">
        <v>63</v>
      </c>
      <c r="D72" s="25">
        <v>0</v>
      </c>
      <c r="E72" s="25">
        <v>249869.17243547022</v>
      </c>
      <c r="F72" s="25">
        <f t="shared" si="0"/>
        <v>249869.17243547022</v>
      </c>
    </row>
    <row r="73" spans="1:6" x14ac:dyDescent="0.3">
      <c r="A73" s="7">
        <v>65</v>
      </c>
      <c r="B73" s="12"/>
      <c r="C73" s="17" t="s">
        <v>64</v>
      </c>
      <c r="D73" s="25">
        <v>0</v>
      </c>
      <c r="E73" s="25">
        <v>482569.99606923416</v>
      </c>
      <c r="F73" s="25">
        <f t="shared" ref="F73:F79" si="1">D73+E73</f>
        <v>482569.99606923416</v>
      </c>
    </row>
    <row r="74" spans="1:6" x14ac:dyDescent="0.3">
      <c r="A74" s="7">
        <v>66</v>
      </c>
      <c r="B74" s="12"/>
      <c r="C74" s="17" t="s">
        <v>65</v>
      </c>
      <c r="D74" s="25">
        <v>0</v>
      </c>
      <c r="E74" s="25">
        <v>217752.84335132313</v>
      </c>
      <c r="F74" s="25">
        <f t="shared" si="1"/>
        <v>217752.84335132313</v>
      </c>
    </row>
    <row r="75" spans="1:6" x14ac:dyDescent="0.3">
      <c r="A75" s="7">
        <v>67</v>
      </c>
      <c r="B75" s="13"/>
      <c r="C75" s="17" t="s">
        <v>66</v>
      </c>
      <c r="D75" s="25">
        <v>0</v>
      </c>
      <c r="E75" s="25">
        <v>518616.86345042399</v>
      </c>
      <c r="F75" s="25">
        <f t="shared" si="1"/>
        <v>518616.86345042399</v>
      </c>
    </row>
    <row r="76" spans="1:6" x14ac:dyDescent="0.3">
      <c r="A76" s="7">
        <v>68</v>
      </c>
      <c r="B76" s="11" t="s">
        <v>85</v>
      </c>
      <c r="C76" s="17" t="s">
        <v>67</v>
      </c>
      <c r="D76" s="25">
        <v>0</v>
      </c>
      <c r="E76" s="25">
        <v>1257079.8556147262</v>
      </c>
      <c r="F76" s="25">
        <f t="shared" si="1"/>
        <v>1257079.8556147262</v>
      </c>
    </row>
    <row r="77" spans="1:6" x14ac:dyDescent="0.3">
      <c r="A77" s="7">
        <v>69</v>
      </c>
      <c r="B77" s="12"/>
      <c r="C77" s="17" t="s">
        <v>68</v>
      </c>
      <c r="D77" s="25">
        <v>0</v>
      </c>
      <c r="E77" s="25">
        <v>734276.77793598629</v>
      </c>
      <c r="F77" s="25">
        <f t="shared" si="1"/>
        <v>734276.77793598629</v>
      </c>
    </row>
    <row r="78" spans="1:6" x14ac:dyDescent="0.3">
      <c r="A78" s="7">
        <v>70</v>
      </c>
      <c r="B78" s="12"/>
      <c r="C78" s="17" t="s">
        <v>69</v>
      </c>
      <c r="D78" s="25">
        <v>0</v>
      </c>
      <c r="E78" s="25">
        <v>1795790.5835825694</v>
      </c>
      <c r="F78" s="25">
        <f t="shared" si="1"/>
        <v>1795790.5835825694</v>
      </c>
    </row>
    <row r="79" spans="1:6" x14ac:dyDescent="0.3">
      <c r="A79" s="7">
        <v>71</v>
      </c>
      <c r="B79" s="13"/>
      <c r="C79" s="17" t="s">
        <v>70</v>
      </c>
      <c r="D79" s="25">
        <v>0</v>
      </c>
      <c r="E79" s="25">
        <v>1276839.93964318</v>
      </c>
      <c r="F79" s="25">
        <f t="shared" si="1"/>
        <v>1276839.93964318</v>
      </c>
    </row>
    <row r="80" spans="1:6" x14ac:dyDescent="0.3">
      <c r="A80" s="14"/>
      <c r="B80" s="14"/>
      <c r="C80" s="24" t="s">
        <v>77</v>
      </c>
      <c r="D80" s="15">
        <f>SUM(D9:D79)</f>
        <v>400000</v>
      </c>
      <c r="E80" s="15">
        <f>SUM(E8:E79)</f>
        <v>84914580.700000018</v>
      </c>
      <c r="F80" s="15">
        <f>SUM(F8:F79)</f>
        <v>85314581.700000018</v>
      </c>
    </row>
  </sheetData>
  <mergeCells count="17">
    <mergeCell ref="A2:F3"/>
    <mergeCell ref="F5:F7"/>
    <mergeCell ref="A5:A7"/>
    <mergeCell ref="B5:B7"/>
    <mergeCell ref="C5:C7"/>
    <mergeCell ref="D5:D7"/>
    <mergeCell ref="E5:E7"/>
    <mergeCell ref="B10:B17"/>
    <mergeCell ref="B18:B22"/>
    <mergeCell ref="B23:B30"/>
    <mergeCell ref="B31:B35"/>
    <mergeCell ref="B36:B46"/>
    <mergeCell ref="B47:B57"/>
    <mergeCell ref="B58:B63"/>
    <mergeCell ref="B64:B70"/>
    <mergeCell ref="B71:B75"/>
    <mergeCell ref="B76:B7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Hakob</dc:creator>
  <cp:lastModifiedBy>Hakob</cp:lastModifiedBy>
  <cp:lastPrinted>2023-05-31T14:00:54Z</cp:lastPrinted>
  <dcterms:created xsi:type="dcterms:W3CDTF">2023-05-31T13:34:18Z</dcterms:created>
  <dcterms:modified xsi:type="dcterms:W3CDTF">2023-06-02T07:03:05Z</dcterms:modified>
</cp:coreProperties>
</file>