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sigs" ContentType="application/vnd.openxmlformats-package.digital-signature-origin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docProps/core.xml" ContentType="application/vnd.openxmlformats-package.core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NOR\Հաշվետվություններ\Naxararutyun  2016-2020\Նախարար.հաշվետվ 2020թ․\"/>
    </mc:Choice>
  </mc:AlternateContent>
  <xr:revisionPtr revIDLastSave="0" documentId="13_ncr:201_{2677CB77-054A-41A8-A8A6-6EE62AD9A08E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2020" sheetId="26" r:id="rId1"/>
    <sheet name="Лист1" sheetId="22" r:id="rId2"/>
  </sheets>
  <calcPr calcId="191029"/>
</workbook>
</file>

<file path=xl/calcChain.xml><?xml version="1.0" encoding="utf-8"?>
<calcChain xmlns="http://schemas.openxmlformats.org/spreadsheetml/2006/main">
  <c r="O17" i="26" l="1"/>
  <c r="W17" i="26"/>
  <c r="I17" i="26"/>
  <c r="K17" i="26"/>
  <c r="Q16" i="26"/>
  <c r="W16" i="26" l="1"/>
  <c r="O16" i="26"/>
  <c r="I16" i="26"/>
  <c r="K16" i="26"/>
  <c r="S15" i="26" l="1"/>
  <c r="W15" i="26" l="1"/>
  <c r="O15" i="26"/>
  <c r="K15" i="26"/>
  <c r="I15" i="26"/>
  <c r="S14" i="26" l="1"/>
  <c r="W14" i="26" l="1"/>
  <c r="Y14" i="26" s="1"/>
  <c r="O14" i="26" l="1"/>
  <c r="K14" i="26"/>
  <c r="I14" i="26"/>
  <c r="I13" i="26" l="1"/>
  <c r="W13" i="26" l="1"/>
  <c r="O13" i="26"/>
  <c r="M13" i="26"/>
  <c r="K13" i="26"/>
  <c r="W12" i="26" l="1"/>
  <c r="O12" i="26"/>
  <c r="K12" i="26" l="1"/>
  <c r="I12" i="26" l="1"/>
  <c r="W11" i="26" l="1"/>
  <c r="S11" i="26"/>
  <c r="O11" i="26"/>
  <c r="K11" i="26"/>
  <c r="I11" i="26"/>
  <c r="O10" i="26" l="1"/>
  <c r="I10" i="26"/>
  <c r="X20" i="26"/>
  <c r="Y20" i="26"/>
  <c r="L20" i="26"/>
  <c r="M20" i="26"/>
  <c r="X19" i="26"/>
  <c r="Y19" i="26"/>
  <c r="L19" i="26"/>
  <c r="M19" i="26"/>
  <c r="X18" i="26"/>
  <c r="Y18" i="26"/>
  <c r="L18" i="26"/>
  <c r="M18" i="26"/>
  <c r="X17" i="26"/>
  <c r="Y17" i="26"/>
  <c r="L17" i="26"/>
  <c r="M17" i="26"/>
  <c r="X16" i="26"/>
  <c r="Y16" i="26"/>
  <c r="L16" i="26"/>
  <c r="M16" i="26"/>
  <c r="X15" i="26"/>
  <c r="Y15" i="26"/>
  <c r="L15" i="26"/>
  <c r="M15" i="26"/>
  <c r="X14" i="26"/>
  <c r="L14" i="26"/>
  <c r="M14" i="26"/>
  <c r="X13" i="26"/>
  <c r="Y13" i="26"/>
  <c r="L13" i="26"/>
  <c r="X12" i="26"/>
  <c r="Y12" i="26"/>
  <c r="L12" i="26"/>
  <c r="M12" i="26"/>
  <c r="X11" i="26"/>
  <c r="Y11" i="26"/>
  <c r="L11" i="26"/>
  <c r="M11" i="26"/>
  <c r="X10" i="26"/>
  <c r="W10" i="26"/>
  <c r="L10" i="26"/>
  <c r="K10" i="26"/>
  <c r="Y22" i="26" l="1"/>
  <c r="Y10" i="26"/>
  <c r="M10" i="26"/>
  <c r="L21" i="26"/>
  <c r="X21" i="26"/>
  <c r="Y21" i="26"/>
  <c r="M21" i="26"/>
  <c r="V22" i="26" l="1"/>
  <c r="T22" i="26"/>
  <c r="R22" i="26"/>
  <c r="P22" i="26"/>
  <c r="N22" i="26"/>
  <c r="J22" i="26"/>
  <c r="H22" i="26"/>
  <c r="G22" i="26"/>
  <c r="E22" i="26"/>
  <c r="C22" i="26"/>
  <c r="U22" i="26"/>
  <c r="O22" i="26" l="1"/>
  <c r="Q22" i="26"/>
  <c r="I22" i="26"/>
  <c r="K22" i="26"/>
  <c r="X22" i="26"/>
  <c r="F22" i="26"/>
  <c r="L22" i="26"/>
  <c r="D22" i="26"/>
  <c r="W22" i="26"/>
  <c r="S22" i="26"/>
  <c r="M22" i="26" l="1"/>
</calcChain>
</file>

<file path=xl/sharedStrings.xml><?xml version="1.0" encoding="utf-8"?>
<sst xmlns="http://schemas.openxmlformats.org/spreadsheetml/2006/main" count="84" uniqueCount="42">
  <si>
    <t>Հաշվետվություն</t>
  </si>
  <si>
    <t>Արտահանում</t>
  </si>
  <si>
    <t>Ներկրում</t>
  </si>
  <si>
    <t>հ/հ</t>
  </si>
  <si>
    <t>Ամիսներ</t>
  </si>
  <si>
    <t>ՓԲԸ</t>
  </si>
  <si>
    <t>Վրաստան`</t>
  </si>
  <si>
    <t>Ընդամենը</t>
  </si>
  <si>
    <t>Հունվար</t>
  </si>
  <si>
    <t>Փետրվար</t>
  </si>
  <si>
    <t>Մարտ</t>
  </si>
  <si>
    <t>Ապրիլ</t>
  </si>
  <si>
    <t>Սեպտեմբեր</t>
  </si>
  <si>
    <t>Հոկտեմբեր</t>
  </si>
  <si>
    <t>Նոյեմբեր</t>
  </si>
  <si>
    <t>Դեկտեմբեր</t>
  </si>
  <si>
    <t>Քանակ</t>
  </si>
  <si>
    <t>Արժեք</t>
  </si>
  <si>
    <t>մլն.կվտժ</t>
  </si>
  <si>
    <t>մլն.դրամ</t>
  </si>
  <si>
    <t>(ստորագրություն)</t>
  </si>
  <si>
    <t>Քանակ  մլն.կվտժ</t>
  </si>
  <si>
    <t>ԻԻՀ` "Երևանի ՋԷԿ"</t>
  </si>
  <si>
    <t>ԼՂՀ` "ՀԷՑ" ՓԲԸ</t>
  </si>
  <si>
    <t xml:space="preserve">Ընդամենը </t>
  </si>
  <si>
    <t>Էներգաիմպեքս</t>
  </si>
  <si>
    <t>որից՝ փոխհոսք</t>
  </si>
  <si>
    <t>Վրաստանից`</t>
  </si>
  <si>
    <t>Վրաստանից՝</t>
  </si>
  <si>
    <t>"ԲԷՑ"ՓԲԸ վթար.</t>
  </si>
  <si>
    <t>ԼՂՀ՝"ՀԷՑ"ՓԲԸ</t>
  </si>
  <si>
    <t xml:space="preserve">"ՀԷՑ" ՓԲԸ </t>
  </si>
  <si>
    <t>ԻԻՀ՝ "Եր․ ՋԷԿ"</t>
  </si>
  <si>
    <t>Օգոստոս</t>
  </si>
  <si>
    <t>Վրաստան՝   Էներգաիմպեքս  վթարային</t>
  </si>
  <si>
    <t xml:space="preserve">Գլխավոր տնօրենի  </t>
  </si>
  <si>
    <t>Ընդ․ արտահ</t>
  </si>
  <si>
    <t>պարտականությունները կատարող  Գագիկ Ղազարյան</t>
  </si>
  <si>
    <t xml:space="preserve">Մայիս </t>
  </si>
  <si>
    <t xml:space="preserve">Հունիս </t>
  </si>
  <si>
    <t xml:space="preserve">Հուլիս </t>
  </si>
  <si>
    <t>2020թ.  Հունվար - օգոստոս ամիսներին արտահանված  և  ներմուծված  էլ.էներգիայի  վերաբերյալ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</si>
</sst>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"/>
    <numFmt numFmtId="165" formatCode="0.0"/>
    <numFmt numFmtId="166" formatCode="0.000000000"/>
    <numFmt numFmtId="167" formatCode="0.0000"/>
  </numFmts>
  <fonts count="14" x14ac:knownFonts="1">
    <font>
      <sz val="10"/>
      <name val="Arial"/>
    </font>
    <font>
      <sz val="10"/>
      <name val="GHEA Grapalat"/>
      <family val="3"/>
    </font>
    <font>
      <sz val="11"/>
      <name val="GHEA Grapalat"/>
      <family val="3"/>
    </font>
    <font>
      <b/>
      <sz val="10"/>
      <name val="GHEA Grapalat"/>
      <family val="3"/>
    </font>
    <font>
      <sz val="10"/>
      <name val="Sylfaen"/>
      <family val="1"/>
      <charset val="204"/>
    </font>
    <font>
      <sz val="9"/>
      <name val="Sylfaen"/>
      <family val="1"/>
      <charset val="204"/>
    </font>
    <font>
      <sz val="11"/>
      <name val="Sylfaen"/>
      <family val="1"/>
      <charset val="204"/>
    </font>
    <font>
      <b/>
      <sz val="10"/>
      <name val="Sylfaen"/>
      <family val="1"/>
      <charset val="204"/>
    </font>
    <font>
      <sz val="7"/>
      <name val="Sylfaen"/>
      <family val="1"/>
      <charset val="204"/>
    </font>
    <font>
      <sz val="8"/>
      <name val="Sylfaen"/>
      <family val="1"/>
      <charset val="204"/>
    </font>
    <font>
      <b/>
      <sz val="14"/>
      <name val="Sylfaen"/>
      <family val="1"/>
      <charset val="204"/>
    </font>
    <font>
      <b/>
      <sz val="11"/>
      <name val="Sylfaen"/>
      <family val="1"/>
      <charset val="204"/>
    </font>
    <font>
      <b/>
      <sz val="12"/>
      <name val="Sylfaen"/>
      <family val="1"/>
      <charset val="204"/>
    </font>
    <font>
      <b/>
      <sz val="10"/>
      <color theme="1"/>
      <name val="Sylfae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6" xfId="0" applyFont="1" applyBorder="1"/>
    <xf numFmtId="164" fontId="1" fillId="0" borderId="0" xfId="0" applyNumberFormat="1" applyFont="1"/>
    <xf numFmtId="2" fontId="1" fillId="0" borderId="0" xfId="0" applyNumberFormat="1" applyFont="1"/>
    <xf numFmtId="0" fontId="2" fillId="0" borderId="0" xfId="0" applyFont="1"/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1" fillId="0" borderId="3" xfId="0" applyFont="1" applyBorder="1"/>
    <xf numFmtId="0" fontId="4" fillId="0" borderId="2" xfId="0" applyFont="1" applyBorder="1" applyAlignment="1">
      <alignment horizontal="center"/>
    </xf>
    <xf numFmtId="0" fontId="4" fillId="0" borderId="2" xfId="0" applyFont="1" applyBorder="1"/>
    <xf numFmtId="2" fontId="4" fillId="0" borderId="2" xfId="0" applyNumberFormat="1" applyFont="1" applyBorder="1" applyAlignment="1">
      <alignment horizontal="center"/>
    </xf>
    <xf numFmtId="2" fontId="4" fillId="2" borderId="2" xfId="0" applyNumberFormat="1" applyFont="1" applyFill="1" applyBorder="1" applyAlignment="1">
      <alignment horizontal="center"/>
    </xf>
    <xf numFmtId="164" fontId="4" fillId="0" borderId="2" xfId="0" applyNumberFormat="1" applyFont="1" applyBorder="1" applyAlignment="1">
      <alignment horizontal="center"/>
    </xf>
    <xf numFmtId="164" fontId="4" fillId="2" borderId="2" xfId="0" applyNumberFormat="1" applyFont="1" applyFill="1" applyBorder="1" applyAlignment="1">
      <alignment horizontal="center"/>
    </xf>
    <xf numFmtId="1" fontId="4" fillId="0" borderId="2" xfId="0" applyNumberFormat="1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6" fillId="0" borderId="0" xfId="0" applyFont="1"/>
    <xf numFmtId="0" fontId="4" fillId="0" borderId="0" xfId="0" applyFont="1"/>
    <xf numFmtId="0" fontId="9" fillId="3" borderId="3" xfId="0" applyFont="1" applyFill="1" applyBorder="1" applyAlignment="1">
      <alignment horizontal="center"/>
    </xf>
    <xf numFmtId="0" fontId="9" fillId="3" borderId="4" xfId="0" applyFont="1" applyFill="1" applyBorder="1" applyAlignment="1">
      <alignment horizontal="center"/>
    </xf>
    <xf numFmtId="165" fontId="7" fillId="3" borderId="2" xfId="0" applyNumberFormat="1" applyFont="1" applyFill="1" applyBorder="1" applyAlignment="1">
      <alignment horizontal="center"/>
    </xf>
    <xf numFmtId="165" fontId="4" fillId="3" borderId="2" xfId="0" applyNumberFormat="1" applyFont="1" applyFill="1" applyBorder="1" applyAlignment="1">
      <alignment horizontal="center"/>
    </xf>
    <xf numFmtId="2" fontId="4" fillId="3" borderId="2" xfId="0" applyNumberFormat="1" applyFont="1" applyFill="1" applyBorder="1" applyAlignment="1">
      <alignment horizontal="center"/>
    </xf>
    <xf numFmtId="2" fontId="7" fillId="3" borderId="2" xfId="0" applyNumberFormat="1" applyFont="1" applyFill="1" applyBorder="1" applyAlignment="1">
      <alignment horizontal="center"/>
    </xf>
    <xf numFmtId="0" fontId="9" fillId="3" borderId="5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1" fontId="4" fillId="2" borderId="2" xfId="0" applyNumberFormat="1" applyFont="1" applyFill="1" applyBorder="1" applyAlignment="1">
      <alignment horizontal="center"/>
    </xf>
    <xf numFmtId="0" fontId="6" fillId="0" borderId="7" xfId="0" applyFont="1" applyBorder="1" applyAlignment="1">
      <alignment vertical="center"/>
    </xf>
    <xf numFmtId="166" fontId="1" fillId="0" borderId="0" xfId="0" applyNumberFormat="1" applyFont="1"/>
    <xf numFmtId="0" fontId="8" fillId="0" borderId="6" xfId="0" applyFont="1" applyBorder="1" applyAlignment="1">
      <alignment horizontal="center" vertical="top"/>
    </xf>
    <xf numFmtId="0" fontId="8" fillId="0" borderId="10" xfId="0" applyFont="1" applyBorder="1" applyAlignment="1">
      <alignment horizontal="center" vertical="top"/>
    </xf>
    <xf numFmtId="0" fontId="8" fillId="0" borderId="2" xfId="0" applyFont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top"/>
    </xf>
    <xf numFmtId="0" fontId="9" fillId="3" borderId="10" xfId="0" applyFont="1" applyFill="1" applyBorder="1" applyAlignment="1">
      <alignment horizontal="center" vertical="top"/>
    </xf>
    <xf numFmtId="0" fontId="9" fillId="3" borderId="9" xfId="0" applyFont="1" applyFill="1" applyBorder="1" applyAlignment="1">
      <alignment horizontal="center" vertical="top"/>
    </xf>
    <xf numFmtId="167" fontId="4" fillId="0" borderId="2" xfId="0" applyNumberFormat="1" applyFont="1" applyBorder="1" applyAlignment="1">
      <alignment horizontal="center"/>
    </xf>
    <xf numFmtId="0" fontId="1" fillId="2" borderId="0" xfId="0" applyFont="1" applyFill="1"/>
    <xf numFmtId="2" fontId="13" fillId="2" borderId="2" xfId="0" applyNumberFormat="1" applyFont="1" applyFill="1" applyBorder="1" applyAlignment="1">
      <alignment horizontal="center"/>
    </xf>
    <xf numFmtId="0" fontId="3" fillId="2" borderId="0" xfId="0" applyFont="1" applyFill="1"/>
    <xf numFmtId="0" fontId="2" fillId="2" borderId="0" xfId="0" applyFont="1" applyFill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9" fillId="0" borderId="0" xfId="0" applyFont="1"/>
    <xf numFmtId="0" fontId="9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8" fillId="0" borderId="11" xfId="0" applyFont="1" applyBorder="1" applyAlignment="1">
      <alignment horizontal="center" vertical="center" wrapText="1"/>
    </xf>
    <xf numFmtId="2" fontId="4" fillId="2" borderId="2" xfId="0" applyNumberFormat="1" applyFont="1" applyFill="1" applyBorder="1"/>
    <xf numFmtId="0" fontId="1" fillId="2" borderId="0" xfId="0" applyFont="1" applyFill="1" applyAlignment="1">
      <alignment horizontal="right"/>
    </xf>
    <xf numFmtId="0" fontId="7" fillId="3" borderId="7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5" fillId="0" borderId="10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11" fillId="3" borderId="11" xfId="0" applyFont="1" applyFill="1" applyBorder="1" applyAlignment="1">
      <alignment horizontal="center"/>
    </xf>
    <xf numFmtId="0" fontId="11" fillId="3" borderId="13" xfId="0" applyFont="1" applyFill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2" fillId="2" borderId="0" xfId="0" applyFont="1" applyFill="1" applyAlignment="1">
      <alignment horizontal="center"/>
    </xf>
    <xf numFmtId="0" fontId="11" fillId="0" borderId="11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7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5" fillId="0" borderId="8" xfId="0" applyFont="1" applyBorder="1" applyAlignment="1">
      <alignment horizontal="center" wrapText="1"/>
    </xf>
    <xf numFmtId="0" fontId="5" fillId="0" borderId="9" xfId="0" applyFont="1" applyBorder="1" applyAlignment="1">
      <alignment horizontal="center" wrapText="1"/>
    </xf>
    <xf numFmtId="0" fontId="5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165" fontId="6" fillId="2" borderId="2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FCB68F-AE9F-4DCC-B6F5-F31D77341141}">
  <dimension ref="A2:Z42"/>
  <sheetViews>
    <sheetView showGridLines="0" tabSelected="1" topLeftCell="A10" zoomScale="120" zoomScaleNormal="120" workbookViewId="0">
      <selection activeCell="X26" sqref="X26"/>
    </sheetView>
  </sheetViews>
  <sheetFormatPr defaultRowHeight="13.5" x14ac:dyDescent="0.25"/>
  <cols>
    <col min="1" max="1" width="3.7109375" style="1" customWidth="1"/>
    <col min="2" max="2" width="11.7109375" style="1" customWidth="1"/>
    <col min="3" max="3" width="6.140625" style="1" customWidth="1"/>
    <col min="4" max="4" width="6.28515625" style="1" customWidth="1"/>
    <col min="5" max="5" width="6.85546875" style="1" customWidth="1"/>
    <col min="6" max="6" width="6.7109375" style="1" customWidth="1"/>
    <col min="7" max="8" width="6.85546875" style="1" customWidth="1"/>
    <col min="9" max="9" width="8" style="1" customWidth="1"/>
    <col min="10" max="10" width="7.28515625" style="1" customWidth="1"/>
    <col min="11" max="11" width="7.7109375" style="1" customWidth="1"/>
    <col min="12" max="12" width="7.5703125" style="1" customWidth="1"/>
    <col min="13" max="13" width="9" style="1" customWidth="1"/>
    <col min="14" max="15" width="6.85546875" style="1" customWidth="1"/>
    <col min="16" max="16" width="6" style="1" customWidth="1"/>
    <col min="17" max="17" width="7" style="1" customWidth="1"/>
    <col min="18" max="18" width="6.42578125" style="1" customWidth="1"/>
    <col min="19" max="19" width="7.140625" style="1" customWidth="1"/>
    <col min="20" max="20" width="6" style="1" customWidth="1"/>
    <col min="21" max="21" width="6.42578125" style="1" customWidth="1"/>
    <col min="22" max="22" width="6.85546875" style="1" customWidth="1"/>
    <col min="23" max="23" width="7.7109375" style="1" customWidth="1"/>
    <col min="24" max="24" width="8.28515625" style="1" customWidth="1"/>
    <col min="25" max="25" width="9.42578125" style="1" customWidth="1"/>
    <col min="26" max="26" width="11.5703125" style="39" customWidth="1"/>
    <col min="27" max="16384" width="9.140625" style="1"/>
  </cols>
  <sheetData>
    <row r="2" spans="1:26" ht="19.5" x14ac:dyDescent="0.35">
      <c r="A2" s="64" t="s">
        <v>0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</row>
    <row r="3" spans="1:26" ht="19.5" customHeight="1" x14ac:dyDescent="0.35">
      <c r="A3" s="65" t="s">
        <v>41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  <c r="V3" s="65"/>
      <c r="W3" s="65"/>
      <c r="X3" s="65"/>
      <c r="Y3" s="65"/>
    </row>
    <row r="4" spans="1:26" ht="11.25" customHeight="1" x14ac:dyDescent="0.25">
      <c r="A4" s="7"/>
      <c r="B4" s="8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</row>
    <row r="5" spans="1:26" ht="21.75" customHeight="1" x14ac:dyDescent="0.25">
      <c r="A5" s="9"/>
      <c r="B5" s="30"/>
      <c r="C5" s="66" t="s">
        <v>1</v>
      </c>
      <c r="D5" s="67"/>
      <c r="E5" s="67"/>
      <c r="F5" s="67"/>
      <c r="G5" s="67"/>
      <c r="H5" s="67"/>
      <c r="I5" s="67"/>
      <c r="J5" s="67"/>
      <c r="K5" s="67"/>
      <c r="L5" s="67"/>
      <c r="M5" s="68"/>
      <c r="N5" s="66" t="s">
        <v>2</v>
      </c>
      <c r="O5" s="67"/>
      <c r="P5" s="67"/>
      <c r="Q5" s="67"/>
      <c r="R5" s="67"/>
      <c r="S5" s="67"/>
      <c r="T5" s="67"/>
      <c r="U5" s="67"/>
      <c r="V5" s="67"/>
      <c r="W5" s="67"/>
      <c r="X5" s="67"/>
      <c r="Y5" s="68"/>
    </row>
    <row r="6" spans="1:26" ht="18.75" customHeight="1" x14ac:dyDescent="0.25">
      <c r="A6" s="2"/>
      <c r="B6" s="2"/>
      <c r="C6" s="69" t="s">
        <v>6</v>
      </c>
      <c r="D6" s="70"/>
      <c r="E6" s="71" t="s">
        <v>34</v>
      </c>
      <c r="F6" s="72"/>
      <c r="G6" s="69" t="s">
        <v>22</v>
      </c>
      <c r="H6" s="75"/>
      <c r="I6" s="70"/>
      <c r="J6" s="76" t="s">
        <v>23</v>
      </c>
      <c r="K6" s="77"/>
      <c r="L6" s="51" t="s">
        <v>7</v>
      </c>
      <c r="M6" s="52"/>
      <c r="N6" s="69" t="s">
        <v>32</v>
      </c>
      <c r="O6" s="70"/>
      <c r="P6" s="69" t="s">
        <v>28</v>
      </c>
      <c r="Q6" s="70"/>
      <c r="R6" s="69" t="s">
        <v>27</v>
      </c>
      <c r="S6" s="70"/>
      <c r="T6" s="69" t="s">
        <v>28</v>
      </c>
      <c r="U6" s="70"/>
      <c r="V6" s="76" t="s">
        <v>30</v>
      </c>
      <c r="W6" s="77"/>
      <c r="X6" s="51" t="s">
        <v>7</v>
      </c>
      <c r="Y6" s="52"/>
    </row>
    <row r="7" spans="1:26" ht="18" customHeight="1" x14ac:dyDescent="0.25">
      <c r="A7" s="2" t="s">
        <v>3</v>
      </c>
      <c r="B7" s="28" t="s">
        <v>4</v>
      </c>
      <c r="C7" s="55" t="s">
        <v>25</v>
      </c>
      <c r="D7" s="56"/>
      <c r="E7" s="73"/>
      <c r="F7" s="74"/>
      <c r="G7" s="55" t="s">
        <v>5</v>
      </c>
      <c r="H7" s="58"/>
      <c r="I7" s="56"/>
      <c r="J7" s="78"/>
      <c r="K7" s="79"/>
      <c r="L7" s="53"/>
      <c r="M7" s="54"/>
      <c r="N7" s="55" t="s">
        <v>5</v>
      </c>
      <c r="O7" s="56"/>
      <c r="P7" s="55" t="s">
        <v>31</v>
      </c>
      <c r="Q7" s="56"/>
      <c r="R7" s="55" t="s">
        <v>25</v>
      </c>
      <c r="S7" s="56"/>
      <c r="T7" s="55" t="s">
        <v>29</v>
      </c>
      <c r="U7" s="56"/>
      <c r="V7" s="78"/>
      <c r="W7" s="79"/>
      <c r="X7" s="53"/>
      <c r="Y7" s="54"/>
    </row>
    <row r="8" spans="1:26" ht="25.5" customHeight="1" x14ac:dyDescent="0.25">
      <c r="A8" s="2"/>
      <c r="B8" s="2"/>
      <c r="C8" s="17" t="s">
        <v>16</v>
      </c>
      <c r="D8" s="18" t="s">
        <v>17</v>
      </c>
      <c r="E8" s="17" t="s">
        <v>16</v>
      </c>
      <c r="F8" s="17" t="s">
        <v>17</v>
      </c>
      <c r="G8" s="59" t="s">
        <v>21</v>
      </c>
      <c r="H8" s="60"/>
      <c r="I8" s="18" t="s">
        <v>17</v>
      </c>
      <c r="J8" s="17" t="s">
        <v>16</v>
      </c>
      <c r="K8" s="18" t="s">
        <v>17</v>
      </c>
      <c r="L8" s="21" t="s">
        <v>16</v>
      </c>
      <c r="M8" s="22" t="s">
        <v>17</v>
      </c>
      <c r="N8" s="17" t="s">
        <v>16</v>
      </c>
      <c r="O8" s="18" t="s">
        <v>17</v>
      </c>
      <c r="P8" s="17" t="s">
        <v>16</v>
      </c>
      <c r="Q8" s="17" t="s">
        <v>17</v>
      </c>
      <c r="R8" s="17" t="s">
        <v>16</v>
      </c>
      <c r="S8" s="17" t="s">
        <v>17</v>
      </c>
      <c r="T8" s="17" t="s">
        <v>16</v>
      </c>
      <c r="U8" s="17" t="s">
        <v>17</v>
      </c>
      <c r="V8" s="17" t="s">
        <v>16</v>
      </c>
      <c r="W8" s="18" t="s">
        <v>17</v>
      </c>
      <c r="X8" s="21" t="s">
        <v>16</v>
      </c>
      <c r="Y8" s="27" t="s">
        <v>17</v>
      </c>
    </row>
    <row r="9" spans="1:26" ht="27.75" customHeight="1" x14ac:dyDescent="0.25">
      <c r="A9" s="3"/>
      <c r="B9" s="3"/>
      <c r="C9" s="32" t="s">
        <v>18</v>
      </c>
      <c r="D9" s="33" t="s">
        <v>19</v>
      </c>
      <c r="E9" s="32" t="s">
        <v>18</v>
      </c>
      <c r="F9" s="32" t="s">
        <v>19</v>
      </c>
      <c r="G9" s="48" t="s">
        <v>36</v>
      </c>
      <c r="H9" s="34" t="s">
        <v>26</v>
      </c>
      <c r="I9" s="33" t="s">
        <v>19</v>
      </c>
      <c r="J9" s="32" t="s">
        <v>18</v>
      </c>
      <c r="K9" s="33" t="s">
        <v>19</v>
      </c>
      <c r="L9" s="35" t="s">
        <v>18</v>
      </c>
      <c r="M9" s="36" t="s">
        <v>19</v>
      </c>
      <c r="N9" s="32" t="s">
        <v>18</v>
      </c>
      <c r="O9" s="33" t="s">
        <v>19</v>
      </c>
      <c r="P9" s="32" t="s">
        <v>18</v>
      </c>
      <c r="Q9" s="32" t="s">
        <v>19</v>
      </c>
      <c r="R9" s="32" t="s">
        <v>18</v>
      </c>
      <c r="S9" s="32" t="s">
        <v>19</v>
      </c>
      <c r="T9" s="32" t="s">
        <v>18</v>
      </c>
      <c r="U9" s="32" t="s">
        <v>19</v>
      </c>
      <c r="V9" s="32" t="s">
        <v>18</v>
      </c>
      <c r="W9" s="33" t="s">
        <v>19</v>
      </c>
      <c r="X9" s="35" t="s">
        <v>18</v>
      </c>
      <c r="Y9" s="37" t="s">
        <v>19</v>
      </c>
    </row>
    <row r="10" spans="1:26" ht="17.25" customHeight="1" x14ac:dyDescent="0.3">
      <c r="A10" s="10">
        <v>1</v>
      </c>
      <c r="B10" s="11" t="s">
        <v>8</v>
      </c>
      <c r="C10" s="16">
        <v>0</v>
      </c>
      <c r="D10" s="29">
        <v>0</v>
      </c>
      <c r="E10" s="16">
        <v>0</v>
      </c>
      <c r="F10" s="29">
        <v>0</v>
      </c>
      <c r="G10" s="12">
        <v>88.732208999999997</v>
      </c>
      <c r="H10" s="16">
        <v>0</v>
      </c>
      <c r="I10" s="13">
        <f>(165/3/1000*478.6*29.816098)+(165/3.05/1000*479.35*58.916)+H10*17.015</f>
        <v>2312.6617571621964</v>
      </c>
      <c r="J10" s="12">
        <v>7.8154968</v>
      </c>
      <c r="K10" s="13">
        <f t="shared" ref="K10" si="0">J10*21.2087</f>
        <v>165.75652698216001</v>
      </c>
      <c r="L10" s="23">
        <f t="shared" ref="L10:L20" si="1">C10+G10+J10</f>
        <v>96.547705800000003</v>
      </c>
      <c r="M10" s="23">
        <f t="shared" ref="M10:M20" si="2">D10+I10+K10</f>
        <v>2478.4182841443562</v>
      </c>
      <c r="N10" s="12">
        <v>7.8838059999999999</v>
      </c>
      <c r="O10" s="13">
        <f>N10*17.015</f>
        <v>134.14295909000001</v>
      </c>
      <c r="P10" s="29">
        <v>0</v>
      </c>
      <c r="Q10" s="29">
        <v>0</v>
      </c>
      <c r="R10" s="29">
        <v>0</v>
      </c>
      <c r="S10" s="29">
        <v>0</v>
      </c>
      <c r="T10" s="29">
        <v>0</v>
      </c>
      <c r="U10" s="29">
        <v>0</v>
      </c>
      <c r="V10" s="12">
        <v>7.5395826000000001</v>
      </c>
      <c r="W10" s="13">
        <f t="shared" ref="W10" si="3">V10*21.2087</f>
        <v>159.90474548861999</v>
      </c>
      <c r="X10" s="40">
        <f t="shared" ref="X10:X20" si="4">P10+V10+N10+R10+T10</f>
        <v>15.423388599999999</v>
      </c>
      <c r="Y10" s="40">
        <f t="shared" ref="Y10:Y20" si="5">Q10+W10+O10+S10+U10</f>
        <v>294.04770457862003</v>
      </c>
    </row>
    <row r="11" spans="1:26" ht="17.25" customHeight="1" x14ac:dyDescent="0.3">
      <c r="A11" s="10">
        <v>2</v>
      </c>
      <c r="B11" s="11" t="s">
        <v>9</v>
      </c>
      <c r="C11" s="16">
        <v>0</v>
      </c>
      <c r="D11" s="29">
        <v>0</v>
      </c>
      <c r="E11" s="16">
        <v>0</v>
      </c>
      <c r="F11" s="29">
        <v>0</v>
      </c>
      <c r="G11" s="12">
        <v>120.594268</v>
      </c>
      <c r="H11" s="16">
        <v>0</v>
      </c>
      <c r="I11" s="13">
        <f>(165/3/1000*478.6*72.402063)+(165/3.05/1000*478.87*48.192205)+H11*16.144</f>
        <v>3154.3107172597374</v>
      </c>
      <c r="J11" s="12">
        <v>6.4149588</v>
      </c>
      <c r="K11" s="13">
        <f t="shared" ref="K11:K16" si="6">J11*21.1571</f>
        <v>135.72192482748</v>
      </c>
      <c r="L11" s="23">
        <f t="shared" si="1"/>
        <v>127.00922679999999</v>
      </c>
      <c r="M11" s="23">
        <f t="shared" si="2"/>
        <v>3290.0326420872175</v>
      </c>
      <c r="N11" s="12">
        <v>1.6478930000000001</v>
      </c>
      <c r="O11" s="13">
        <f t="shared" ref="O11:O16" si="7">N11*16.144</f>
        <v>26.603584591999997</v>
      </c>
      <c r="P11" s="29">
        <v>0</v>
      </c>
      <c r="Q11" s="29">
        <v>0</v>
      </c>
      <c r="R11" s="15">
        <v>0.38449899999999998</v>
      </c>
      <c r="S11" s="13">
        <f>R11*31.164</f>
        <v>11.982526836</v>
      </c>
      <c r="T11" s="29">
        <v>0</v>
      </c>
      <c r="U11" s="29">
        <v>0</v>
      </c>
      <c r="V11" s="12">
        <v>7.6577424000000001</v>
      </c>
      <c r="W11" s="13">
        <f t="shared" ref="W11:W16" si="8">V11*21.1571</f>
        <v>162.01562173104</v>
      </c>
      <c r="X11" s="40">
        <f t="shared" si="4"/>
        <v>9.6901343999999998</v>
      </c>
      <c r="Y11" s="40">
        <f t="shared" si="5"/>
        <v>200.60173315904001</v>
      </c>
    </row>
    <row r="12" spans="1:26" ht="17.25" customHeight="1" x14ac:dyDescent="0.3">
      <c r="A12" s="10">
        <v>3</v>
      </c>
      <c r="B12" s="11" t="s">
        <v>10</v>
      </c>
      <c r="C12" s="16">
        <v>0</v>
      </c>
      <c r="D12" s="29">
        <v>0</v>
      </c>
      <c r="E12" s="16">
        <v>0</v>
      </c>
      <c r="F12" s="29">
        <v>0</v>
      </c>
      <c r="G12" s="12">
        <v>92.451211000000001</v>
      </c>
      <c r="H12" s="16">
        <v>0</v>
      </c>
      <c r="I12" s="13">
        <f>(165/3/1000*504.47*45.889215)+(165/3.05/1000*478.33*46.561996)+H12*16.144</f>
        <v>2478.1139400084712</v>
      </c>
      <c r="J12" s="12">
        <v>3.1058444000000001</v>
      </c>
      <c r="K12" s="13">
        <f t="shared" si="6"/>
        <v>65.710660555239997</v>
      </c>
      <c r="L12" s="23">
        <f t="shared" si="1"/>
        <v>95.557055399999996</v>
      </c>
      <c r="M12" s="23">
        <f t="shared" si="2"/>
        <v>2543.8246005637111</v>
      </c>
      <c r="N12" s="12">
        <v>4.2873700000000001</v>
      </c>
      <c r="O12" s="13">
        <f t="shared" si="7"/>
        <v>69.215301279999991</v>
      </c>
      <c r="P12" s="29">
        <v>0</v>
      </c>
      <c r="Q12" s="29">
        <v>0</v>
      </c>
      <c r="R12" s="29">
        <v>0</v>
      </c>
      <c r="S12" s="29">
        <v>0</v>
      </c>
      <c r="T12" s="29">
        <v>0</v>
      </c>
      <c r="U12" s="29">
        <v>0</v>
      </c>
      <c r="V12" s="14">
        <v>12.169151599999999</v>
      </c>
      <c r="W12" s="13">
        <f t="shared" si="8"/>
        <v>257.46395731635999</v>
      </c>
      <c r="X12" s="40">
        <f t="shared" si="4"/>
        <v>16.456521599999999</v>
      </c>
      <c r="Y12" s="40">
        <f t="shared" si="5"/>
        <v>326.67925859636</v>
      </c>
    </row>
    <row r="13" spans="1:26" ht="17.25" customHeight="1" x14ac:dyDescent="0.3">
      <c r="A13" s="10">
        <v>4</v>
      </c>
      <c r="B13" s="11" t="s">
        <v>11</v>
      </c>
      <c r="C13" s="16">
        <v>0</v>
      </c>
      <c r="D13" s="29">
        <v>0</v>
      </c>
      <c r="E13" s="16">
        <v>0</v>
      </c>
      <c r="F13" s="29">
        <v>0</v>
      </c>
      <c r="G13" s="13">
        <v>134.21642600000001</v>
      </c>
      <c r="H13" s="13">
        <v>0.18576300000000001</v>
      </c>
      <c r="I13" s="13">
        <f>(165/3/1000*479.28*134.030663)+(165/3.05/1000*478.33*0)+H13*16.144</f>
        <v>3536.1008468171999</v>
      </c>
      <c r="J13" s="12">
        <v>1.4381758</v>
      </c>
      <c r="K13" s="13">
        <f t="shared" si="6"/>
        <v>30.427629218179998</v>
      </c>
      <c r="L13" s="23">
        <f t="shared" si="1"/>
        <v>135.65460180000002</v>
      </c>
      <c r="M13" s="23">
        <f>D13+I13+K13+F13</f>
        <v>3566.5284760353798</v>
      </c>
      <c r="N13" s="38">
        <v>4.7759999999999999E-3</v>
      </c>
      <c r="O13" s="13">
        <f t="shared" si="7"/>
        <v>7.7103743999999988E-2</v>
      </c>
      <c r="P13" s="29">
        <v>0</v>
      </c>
      <c r="Q13" s="29">
        <v>0</v>
      </c>
      <c r="R13" s="29">
        <v>0</v>
      </c>
      <c r="S13" s="29">
        <v>0</v>
      </c>
      <c r="T13" s="29">
        <v>0</v>
      </c>
      <c r="U13" s="29">
        <v>0</v>
      </c>
      <c r="V13" s="14">
        <v>23.831628200000001</v>
      </c>
      <c r="W13" s="13">
        <f t="shared" si="8"/>
        <v>504.20814099021999</v>
      </c>
      <c r="X13" s="40">
        <f t="shared" si="4"/>
        <v>23.8364042</v>
      </c>
      <c r="Y13" s="40">
        <f t="shared" si="5"/>
        <v>504.28524473421999</v>
      </c>
    </row>
    <row r="14" spans="1:26" ht="17.25" customHeight="1" x14ac:dyDescent="0.3">
      <c r="A14" s="10">
        <v>5</v>
      </c>
      <c r="B14" s="11" t="s">
        <v>38</v>
      </c>
      <c r="C14" s="16">
        <v>0</v>
      </c>
      <c r="D14" s="29">
        <v>0</v>
      </c>
      <c r="E14" s="16">
        <v>0</v>
      </c>
      <c r="F14" s="29">
        <v>0</v>
      </c>
      <c r="G14" s="12">
        <v>153.7927</v>
      </c>
      <c r="H14" s="12">
        <v>120.954859</v>
      </c>
      <c r="I14" s="13">
        <f>(165/3/1000*483.91*32.837841)+(165/3.05/1000*478.33*0)+H14*16.144</f>
        <v>2826.6760238030497</v>
      </c>
      <c r="J14" s="12">
        <v>0.92104980000000003</v>
      </c>
      <c r="K14" s="13">
        <f t="shared" si="6"/>
        <v>19.486742723580001</v>
      </c>
      <c r="L14" s="23">
        <f t="shared" si="1"/>
        <v>154.71374979999999</v>
      </c>
      <c r="M14" s="23">
        <f t="shared" si="2"/>
        <v>2846.1627665266296</v>
      </c>
      <c r="N14" s="12">
        <v>0.18330399999999999</v>
      </c>
      <c r="O14" s="13">
        <f t="shared" si="7"/>
        <v>2.9592597759999997</v>
      </c>
      <c r="P14" s="29">
        <v>0</v>
      </c>
      <c r="Q14" s="29">
        <v>0</v>
      </c>
      <c r="R14" s="13">
        <v>24.773810000000001</v>
      </c>
      <c r="S14" s="49">
        <f>0.03667*480.33*R14</f>
        <v>436.35848444819101</v>
      </c>
      <c r="T14" s="29">
        <v>0</v>
      </c>
      <c r="U14" s="29">
        <v>0</v>
      </c>
      <c r="V14" s="14">
        <v>49.894042800000001</v>
      </c>
      <c r="W14" s="13">
        <f t="shared" si="8"/>
        <v>1055.6132529238801</v>
      </c>
      <c r="X14" s="40">
        <f t="shared" si="4"/>
        <v>74.851156799999998</v>
      </c>
      <c r="Y14" s="40">
        <f>Q14+W14+O14+S14+U14</f>
        <v>1494.9309971480711</v>
      </c>
      <c r="Z14" s="41"/>
    </row>
    <row r="15" spans="1:26" ht="17.25" customHeight="1" x14ac:dyDescent="0.3">
      <c r="A15" s="10">
        <v>6</v>
      </c>
      <c r="B15" s="11" t="s">
        <v>39</v>
      </c>
      <c r="C15" s="16">
        <v>0</v>
      </c>
      <c r="D15" s="29">
        <v>0</v>
      </c>
      <c r="E15" s="16">
        <v>0</v>
      </c>
      <c r="F15" s="29">
        <v>0</v>
      </c>
      <c r="G15" s="12">
        <v>98.857453000000007</v>
      </c>
      <c r="H15" s="16">
        <v>0</v>
      </c>
      <c r="I15" s="13">
        <f>(165/3/1000*482.36*98.049536)+(165/3.05/1000*483*0.807917)+H15*16.144</f>
        <v>2622.3450540465706</v>
      </c>
      <c r="J15" s="12">
        <v>0.82862919999999995</v>
      </c>
      <c r="K15" s="13">
        <f t="shared" si="6"/>
        <v>17.531390847319997</v>
      </c>
      <c r="L15" s="23">
        <f t="shared" si="1"/>
        <v>99.686082200000001</v>
      </c>
      <c r="M15" s="23">
        <f t="shared" si="2"/>
        <v>2639.8764448938905</v>
      </c>
      <c r="N15" s="12">
        <v>0.95145400000000002</v>
      </c>
      <c r="O15" s="13">
        <f t="shared" si="7"/>
        <v>15.360273375999999</v>
      </c>
      <c r="P15" s="29">
        <v>0</v>
      </c>
      <c r="Q15" s="29">
        <v>0</v>
      </c>
      <c r="R15" s="13">
        <v>26.386312</v>
      </c>
      <c r="S15" s="49">
        <f>0.03667*484.5*R15</f>
        <v>468.79544657388004</v>
      </c>
      <c r="T15" s="29">
        <v>0</v>
      </c>
      <c r="U15" s="29">
        <v>0</v>
      </c>
      <c r="V15" s="14">
        <v>32.598738599999997</v>
      </c>
      <c r="W15" s="13">
        <f t="shared" si="8"/>
        <v>689.69477243405993</v>
      </c>
      <c r="X15" s="40">
        <f t="shared" si="4"/>
        <v>59.936504599999992</v>
      </c>
      <c r="Y15" s="40">
        <f t="shared" si="5"/>
        <v>1173.85049238394</v>
      </c>
      <c r="Z15" s="41"/>
    </row>
    <row r="16" spans="1:26" ht="17.25" customHeight="1" x14ac:dyDescent="0.3">
      <c r="A16" s="10">
        <v>7</v>
      </c>
      <c r="B16" s="11" t="s">
        <v>40</v>
      </c>
      <c r="C16" s="16">
        <v>0</v>
      </c>
      <c r="D16" s="29">
        <v>0</v>
      </c>
      <c r="E16" s="16">
        <v>0</v>
      </c>
      <c r="F16" s="29">
        <v>0</v>
      </c>
      <c r="G16" s="12">
        <v>118.935407</v>
      </c>
      <c r="H16" s="16">
        <v>0</v>
      </c>
      <c r="I16" s="13">
        <f>(165/3/1000*485.33*0)+(165/3.05/1000*481.3*G16)+H16*16.144</f>
        <v>3096.7855341644263</v>
      </c>
      <c r="J16" s="12">
        <v>1.5662282000000001</v>
      </c>
      <c r="K16" s="13">
        <f t="shared" si="6"/>
        <v>33.136846650220001</v>
      </c>
      <c r="L16" s="23">
        <f t="shared" si="1"/>
        <v>120.5016352</v>
      </c>
      <c r="M16" s="23">
        <f t="shared" si="2"/>
        <v>3129.9223808146462</v>
      </c>
      <c r="N16" s="12">
        <v>0.93962400000000001</v>
      </c>
      <c r="O16" s="13">
        <f t="shared" si="7"/>
        <v>15.169289855999999</v>
      </c>
      <c r="P16" s="13">
        <v>14.828001</v>
      </c>
      <c r="Q16" s="80">
        <f>0.047*485.33*P16</f>
        <v>338.23426509051001</v>
      </c>
      <c r="R16" s="29">
        <v>0</v>
      </c>
      <c r="S16" s="29">
        <v>0</v>
      </c>
      <c r="T16" s="29">
        <v>0</v>
      </c>
      <c r="U16" s="29">
        <v>0</v>
      </c>
      <c r="V16" s="14">
        <v>11.485920800000001</v>
      </c>
      <c r="W16" s="13">
        <f t="shared" si="8"/>
        <v>243.00877495768</v>
      </c>
      <c r="X16" s="40">
        <f t="shared" si="4"/>
        <v>27.253545800000001</v>
      </c>
      <c r="Y16" s="40">
        <f t="shared" si="5"/>
        <v>596.41232990418996</v>
      </c>
    </row>
    <row r="17" spans="1:25" ht="17.25" customHeight="1" x14ac:dyDescent="0.3">
      <c r="A17" s="10">
        <v>8</v>
      </c>
      <c r="B17" s="11" t="s">
        <v>33</v>
      </c>
      <c r="C17" s="16">
        <v>0</v>
      </c>
      <c r="D17" s="29">
        <v>0</v>
      </c>
      <c r="E17" s="16">
        <v>0</v>
      </c>
      <c r="F17" s="29">
        <v>0</v>
      </c>
      <c r="G17" s="12">
        <v>113.146963</v>
      </c>
      <c r="H17" s="16">
        <v>0</v>
      </c>
      <c r="I17" s="13">
        <f>(165/3/1000*487.2*0)+(165/3.05/1000*485.29*G17)+H17*16.144</f>
        <v>2970.4917364769017</v>
      </c>
      <c r="J17" s="14">
        <v>1.0029292000000001</v>
      </c>
      <c r="K17" s="13">
        <f t="shared" ref="K17" si="9">J17*21.1571</f>
        <v>21.219073377320001</v>
      </c>
      <c r="L17" s="23">
        <f t="shared" si="1"/>
        <v>114.1498922</v>
      </c>
      <c r="M17" s="23">
        <f t="shared" si="2"/>
        <v>2991.7108098542217</v>
      </c>
      <c r="N17" s="12">
        <v>1.8545700000000001</v>
      </c>
      <c r="O17" s="13">
        <f>N17*16.144</f>
        <v>29.940178079999999</v>
      </c>
      <c r="P17" s="29">
        <v>0</v>
      </c>
      <c r="Q17" s="29">
        <v>0</v>
      </c>
      <c r="R17" s="29">
        <v>0</v>
      </c>
      <c r="S17" s="29">
        <v>0</v>
      </c>
      <c r="T17" s="29">
        <v>0</v>
      </c>
      <c r="U17" s="29">
        <v>0</v>
      </c>
      <c r="V17" s="14">
        <v>19.150210399999999</v>
      </c>
      <c r="W17" s="13">
        <f t="shared" ref="W17" si="10">V17*21.1571</f>
        <v>405.16291645383996</v>
      </c>
      <c r="X17" s="40">
        <f t="shared" si="4"/>
        <v>21.004780399999998</v>
      </c>
      <c r="Y17" s="40">
        <f t="shared" si="5"/>
        <v>435.10309453383996</v>
      </c>
    </row>
    <row r="18" spans="1:25" ht="17.25" customHeight="1" x14ac:dyDescent="0.3">
      <c r="A18" s="10">
        <v>9</v>
      </c>
      <c r="B18" s="11" t="s">
        <v>12</v>
      </c>
      <c r="C18" s="16"/>
      <c r="D18" s="29"/>
      <c r="E18" s="16"/>
      <c r="F18" s="29"/>
      <c r="G18" s="12"/>
      <c r="H18" s="16"/>
      <c r="I18" s="13"/>
      <c r="J18" s="12"/>
      <c r="K18" s="13"/>
      <c r="L18" s="23">
        <f t="shared" si="1"/>
        <v>0</v>
      </c>
      <c r="M18" s="23">
        <f t="shared" si="2"/>
        <v>0</v>
      </c>
      <c r="N18" s="12"/>
      <c r="O18" s="13"/>
      <c r="P18" s="29"/>
      <c r="Q18" s="29"/>
      <c r="R18" s="29"/>
      <c r="S18" s="29"/>
      <c r="T18" s="29"/>
      <c r="U18" s="29"/>
      <c r="V18" s="14"/>
      <c r="W18" s="13"/>
      <c r="X18" s="40">
        <f t="shared" si="4"/>
        <v>0</v>
      </c>
      <c r="Y18" s="40">
        <f t="shared" si="5"/>
        <v>0</v>
      </c>
    </row>
    <row r="19" spans="1:25" ht="17.25" customHeight="1" x14ac:dyDescent="0.3">
      <c r="A19" s="10">
        <v>10</v>
      </c>
      <c r="B19" s="11" t="s">
        <v>13</v>
      </c>
      <c r="C19" s="16"/>
      <c r="D19" s="29"/>
      <c r="E19" s="16"/>
      <c r="F19" s="29"/>
      <c r="G19" s="12"/>
      <c r="H19" s="16"/>
      <c r="I19" s="13"/>
      <c r="J19" s="12"/>
      <c r="K19" s="13"/>
      <c r="L19" s="23">
        <f t="shared" si="1"/>
        <v>0</v>
      </c>
      <c r="M19" s="23">
        <f t="shared" si="2"/>
        <v>0</v>
      </c>
      <c r="N19" s="12"/>
      <c r="O19" s="13"/>
      <c r="P19" s="29"/>
      <c r="Q19" s="29"/>
      <c r="R19" s="29"/>
      <c r="S19" s="29"/>
      <c r="T19" s="29"/>
      <c r="U19" s="29"/>
      <c r="V19" s="14"/>
      <c r="W19" s="13"/>
      <c r="X19" s="40">
        <f t="shared" si="4"/>
        <v>0</v>
      </c>
      <c r="Y19" s="40">
        <f t="shared" si="5"/>
        <v>0</v>
      </c>
    </row>
    <row r="20" spans="1:25" ht="17.25" customHeight="1" x14ac:dyDescent="0.3">
      <c r="A20" s="10">
        <v>11</v>
      </c>
      <c r="B20" s="11" t="s">
        <v>14</v>
      </c>
      <c r="C20" s="16"/>
      <c r="D20" s="29"/>
      <c r="E20" s="16"/>
      <c r="F20" s="29"/>
      <c r="G20" s="12"/>
      <c r="H20" s="16"/>
      <c r="I20" s="13"/>
      <c r="J20" s="12"/>
      <c r="K20" s="13"/>
      <c r="L20" s="23">
        <f t="shared" si="1"/>
        <v>0</v>
      </c>
      <c r="M20" s="23">
        <f t="shared" si="2"/>
        <v>0</v>
      </c>
      <c r="N20" s="12"/>
      <c r="O20" s="13"/>
      <c r="P20" s="29"/>
      <c r="Q20" s="29"/>
      <c r="R20" s="29"/>
      <c r="S20" s="29"/>
      <c r="T20" s="29"/>
      <c r="U20" s="29"/>
      <c r="V20" s="14"/>
      <c r="W20" s="13"/>
      <c r="X20" s="40">
        <f t="shared" si="4"/>
        <v>0</v>
      </c>
      <c r="Y20" s="40">
        <f t="shared" si="5"/>
        <v>0</v>
      </c>
    </row>
    <row r="21" spans="1:25" ht="17.25" customHeight="1" x14ac:dyDescent="0.3">
      <c r="A21" s="10">
        <v>12</v>
      </c>
      <c r="B21" s="11" t="s">
        <v>15</v>
      </c>
      <c r="C21" s="16"/>
      <c r="D21" s="29"/>
      <c r="E21" s="16"/>
      <c r="F21" s="29"/>
      <c r="G21" s="12"/>
      <c r="H21" s="16"/>
      <c r="I21" s="13"/>
      <c r="J21" s="12"/>
      <c r="K21" s="13"/>
      <c r="L21" s="23">
        <f>C21+G21+J21</f>
        <v>0</v>
      </c>
      <c r="M21" s="23">
        <f t="shared" ref="M21" si="11">D21+I21+K21</f>
        <v>0</v>
      </c>
      <c r="N21" s="12"/>
      <c r="O21" s="13"/>
      <c r="P21" s="29"/>
      <c r="Q21" s="29"/>
      <c r="R21" s="29"/>
      <c r="S21" s="29"/>
      <c r="T21" s="29"/>
      <c r="U21" s="29"/>
      <c r="V21" s="14"/>
      <c r="W21" s="13"/>
      <c r="X21" s="40">
        <f>P21+V21+N21+R21+T21</f>
        <v>0</v>
      </c>
      <c r="Y21" s="40">
        <f>Q21+W21+O21+S21+U21</f>
        <v>0</v>
      </c>
    </row>
    <row r="22" spans="1:25" ht="24.75" customHeight="1" x14ac:dyDescent="0.3">
      <c r="A22" s="61" t="s">
        <v>24</v>
      </c>
      <c r="B22" s="62"/>
      <c r="C22" s="24">
        <f>SUM(C10:C21)</f>
        <v>0</v>
      </c>
      <c r="D22" s="24">
        <f t="shared" ref="D22:K22" si="12">SUM(D10:D21)</f>
        <v>0</v>
      </c>
      <c r="E22" s="24">
        <f t="shared" si="12"/>
        <v>0</v>
      </c>
      <c r="F22" s="24">
        <f t="shared" si="12"/>
        <v>0</v>
      </c>
      <c r="G22" s="25">
        <f t="shared" si="12"/>
        <v>920.7266370000001</v>
      </c>
      <c r="H22" s="24">
        <f t="shared" si="12"/>
        <v>121.14062199999999</v>
      </c>
      <c r="I22" s="24">
        <f t="shared" si="12"/>
        <v>22997.485609738553</v>
      </c>
      <c r="J22" s="25">
        <f t="shared" si="12"/>
        <v>23.0933122</v>
      </c>
      <c r="K22" s="25">
        <f t="shared" si="12"/>
        <v>488.99079518149995</v>
      </c>
      <c r="L22" s="23">
        <f>C22+G22+J22+E22</f>
        <v>943.81994920000011</v>
      </c>
      <c r="M22" s="23">
        <f>D22+I22+K22+F22</f>
        <v>23486.476404920053</v>
      </c>
      <c r="N22" s="25">
        <f t="shared" ref="N22:W22" si="13">SUM(N10:N21)</f>
        <v>17.752796999999997</v>
      </c>
      <c r="O22" s="24">
        <f t="shared" si="13"/>
        <v>293.46794979399999</v>
      </c>
      <c r="P22" s="25">
        <f t="shared" si="13"/>
        <v>14.828001</v>
      </c>
      <c r="Q22" s="24">
        <f>SUM(Q10:Q21)</f>
        <v>338.23426509051001</v>
      </c>
      <c r="R22" s="25">
        <f>SUM(R10:R21)</f>
        <v>51.544621000000006</v>
      </c>
      <c r="S22" s="24">
        <f t="shared" si="13"/>
        <v>917.13645785807103</v>
      </c>
      <c r="T22" s="25">
        <f>SUM(T10:T21)</f>
        <v>0</v>
      </c>
      <c r="U22" s="25">
        <f>SUM(U10:U21)</f>
        <v>0</v>
      </c>
      <c r="V22" s="25">
        <f t="shared" si="13"/>
        <v>164.32701739999999</v>
      </c>
      <c r="W22" s="25">
        <f t="shared" si="13"/>
        <v>3477.0721822956998</v>
      </c>
      <c r="X22" s="26">
        <f>SUM(X10:X21)</f>
        <v>248.45243640000001</v>
      </c>
      <c r="Y22" s="23">
        <f>SUM(Y10:Y21)</f>
        <v>5025.9108550382807</v>
      </c>
    </row>
    <row r="23" spans="1:25" ht="16.5" customHeight="1" x14ac:dyDescent="0.25">
      <c r="A23" s="50"/>
      <c r="G23" s="4"/>
      <c r="H23" s="4"/>
      <c r="L23" s="31"/>
      <c r="N23" s="4"/>
      <c r="O23" s="4"/>
      <c r="P23" s="4"/>
      <c r="W23" s="5"/>
      <c r="X23" s="5"/>
    </row>
    <row r="24" spans="1:25" x14ac:dyDescent="0.25">
      <c r="G24" s="4"/>
      <c r="H24" s="4"/>
      <c r="L24" s="31"/>
      <c r="N24" s="4"/>
      <c r="O24" s="4"/>
      <c r="P24" s="4"/>
      <c r="W24" s="5"/>
      <c r="X24" s="5"/>
    </row>
    <row r="25" spans="1:25" x14ac:dyDescent="0.25">
      <c r="A25" s="47"/>
      <c r="B25" s="39"/>
      <c r="E25" s="5"/>
      <c r="G25" s="4"/>
      <c r="H25" s="4"/>
      <c r="O25" s="4"/>
      <c r="P25" s="4"/>
      <c r="R25" s="5"/>
      <c r="W25" s="5"/>
      <c r="X25" s="5"/>
    </row>
    <row r="26" spans="1:25" x14ac:dyDescent="0.25">
      <c r="O26" s="4"/>
    </row>
    <row r="27" spans="1:25" x14ac:dyDescent="0.25">
      <c r="O27" s="4"/>
    </row>
    <row r="28" spans="1:25" x14ac:dyDescent="0.25">
      <c r="O28" s="4"/>
    </row>
    <row r="29" spans="1:25" x14ac:dyDescent="0.25">
      <c r="O29" s="4"/>
    </row>
    <row r="30" spans="1:25" x14ac:dyDescent="0.25">
      <c r="O30" s="4"/>
    </row>
    <row r="31" spans="1:25" x14ac:dyDescent="0.25">
      <c r="O31" s="4"/>
    </row>
    <row r="32" spans="1:25" x14ac:dyDescent="0.25">
      <c r="O32" s="4"/>
    </row>
    <row r="33" spans="4:26" x14ac:dyDescent="0.25">
      <c r="H33" s="1" t="s">
        <v>35</v>
      </c>
    </row>
    <row r="34" spans="4:26" s="6" customFormat="1" ht="16.5" x14ac:dyDescent="0.3">
      <c r="D34" s="19"/>
      <c r="E34" s="19"/>
      <c r="F34" s="1"/>
      <c r="G34" s="1"/>
      <c r="H34" s="1" t="s">
        <v>37</v>
      </c>
      <c r="I34" s="1"/>
      <c r="J34" s="1"/>
      <c r="K34" s="1"/>
      <c r="L34" s="1"/>
      <c r="M34" s="1"/>
      <c r="N34" s="19"/>
      <c r="O34" s="43"/>
      <c r="P34" s="43"/>
      <c r="Q34" s="1"/>
      <c r="R34" s="1"/>
      <c r="S34" s="1"/>
      <c r="T34" s="1"/>
      <c r="U34" s="1"/>
      <c r="V34" s="1"/>
      <c r="W34" s="1"/>
      <c r="Z34" s="42"/>
    </row>
    <row r="35" spans="4:26" ht="15.75" x14ac:dyDescent="0.3">
      <c r="D35" s="20"/>
      <c r="E35" s="20"/>
      <c r="F35" s="44"/>
      <c r="G35" s="20"/>
      <c r="H35" s="20"/>
      <c r="I35" s="44"/>
      <c r="J35" s="20"/>
      <c r="K35" s="20"/>
      <c r="L35" s="20"/>
      <c r="M35" s="19"/>
      <c r="N35" s="19"/>
      <c r="O35" s="45"/>
      <c r="P35" s="45"/>
      <c r="Q35" s="63" t="s">
        <v>20</v>
      </c>
      <c r="R35" s="63"/>
      <c r="S35" s="63"/>
      <c r="T35" s="63"/>
      <c r="U35" s="45"/>
      <c r="V35" s="45"/>
      <c r="W35" s="45"/>
    </row>
    <row r="36" spans="4:26" ht="15" x14ac:dyDescent="0.3"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45"/>
      <c r="R36" s="45"/>
      <c r="S36" s="45"/>
      <c r="T36" s="45"/>
      <c r="U36" s="20"/>
      <c r="V36" s="20"/>
    </row>
    <row r="37" spans="4:26" ht="15" x14ac:dyDescent="0.3"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</row>
    <row r="38" spans="4:26" ht="15" x14ac:dyDescent="0.3"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</row>
    <row r="39" spans="4:26" ht="15.75" x14ac:dyDescent="0.3">
      <c r="D39" s="19"/>
      <c r="E39" s="19"/>
      <c r="F39" s="19"/>
      <c r="G39" s="19"/>
      <c r="H39" s="19"/>
      <c r="I39" s="20"/>
      <c r="J39" s="20"/>
      <c r="K39" s="43"/>
      <c r="L39" s="43"/>
      <c r="M39" s="43"/>
      <c r="N39" s="43"/>
      <c r="O39" s="19"/>
      <c r="P39" s="43"/>
      <c r="Q39" s="43"/>
      <c r="R39" s="43"/>
      <c r="S39" s="20"/>
      <c r="T39" s="20"/>
      <c r="U39" s="20"/>
      <c r="V39" s="20"/>
    </row>
    <row r="40" spans="4:26" ht="15" x14ac:dyDescent="0.3">
      <c r="D40" s="20"/>
      <c r="E40" s="20"/>
      <c r="F40" s="20"/>
      <c r="G40" s="20"/>
      <c r="H40" s="20"/>
      <c r="I40" s="20"/>
      <c r="J40" s="20"/>
      <c r="K40" s="57"/>
      <c r="L40" s="57"/>
      <c r="M40" s="57"/>
      <c r="N40" s="57"/>
      <c r="O40" s="20"/>
      <c r="P40" s="46"/>
      <c r="Q40" s="46"/>
      <c r="R40" s="46"/>
      <c r="S40" s="20"/>
      <c r="T40" s="20"/>
      <c r="U40" s="20"/>
      <c r="V40" s="20"/>
    </row>
    <row r="41" spans="4:26" ht="15" x14ac:dyDescent="0.3"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</row>
    <row r="42" spans="4:26" ht="15" x14ac:dyDescent="0.3"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</row>
  </sheetData>
  <mergeCells count="25">
    <mergeCell ref="A22:B22"/>
    <mergeCell ref="Q35:T35"/>
    <mergeCell ref="A2:Y2"/>
    <mergeCell ref="A3:Y3"/>
    <mergeCell ref="C5:M5"/>
    <mergeCell ref="N5:Y5"/>
    <mergeCell ref="C6:D6"/>
    <mergeCell ref="E6:F7"/>
    <mergeCell ref="G6:I6"/>
    <mergeCell ref="J6:K7"/>
    <mergeCell ref="L6:M7"/>
    <mergeCell ref="N6:O6"/>
    <mergeCell ref="P6:Q6"/>
    <mergeCell ref="R6:S6"/>
    <mergeCell ref="T6:U6"/>
    <mergeCell ref="V6:W7"/>
    <mergeCell ref="X6:Y7"/>
    <mergeCell ref="P7:Q7"/>
    <mergeCell ref="K40:N40"/>
    <mergeCell ref="C7:D7"/>
    <mergeCell ref="G7:I7"/>
    <mergeCell ref="N7:O7"/>
    <mergeCell ref="R7:S7"/>
    <mergeCell ref="G8:H8"/>
    <mergeCell ref="T7:U7"/>
  </mergeCells>
  <printOptions horizontalCentered="1"/>
  <pageMargins left="0.31496062992125984" right="0.31496062992125984" top="0.55118110236220474" bottom="0.55118110236220474" header="0.31496062992125984" footer="0.31496062992125984"/>
  <pageSetup paperSize="9" scale="8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5BBBE8-A56D-45A5-8E5E-42A1BE81F5FE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9DsUEB8xwIiDoV0rpj8hhfKrtjof7UY0QdjpphWznB0=</DigestValue>
    </Reference>
    <Reference Type="http://www.w3.org/2000/09/xmldsig#Object" URI="#idOfficeObject">
      <DigestMethod Algorithm="http://www.w3.org/2001/04/xmlenc#sha256"/>
      <DigestValue>Ugz6sgpqe5NPBF3TuZditlG2Hb5mnXJx8dR8ZbopylI=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CSN1BLZKtGgb6ahKlWpnhiezt8bj7OuZRpCfYWbqnKw=</DigestValue>
    </Reference>
    <Reference Type="http://www.w3.org/2000/09/xmldsig#Object" URI="#idValidSigLnImg">
      <DigestMethod Algorithm="http://www.w3.org/2001/04/xmlenc#sha256"/>
      <DigestValue>FEj07/Sg2gBAjPWv+jZyFB1PwbTjmYBpUWeZfLR+bpk=</DigestValue>
    </Reference>
    <Reference Type="http://www.w3.org/2000/09/xmldsig#Object" URI="#idInvalidSigLnImg">
      <DigestMethod Algorithm="http://www.w3.org/2001/04/xmlenc#sha256"/>
      <DigestValue>avPmfh/HNcskDgDhHYsauoq+l5bfVVeNT0jrBhk8cwk=</DigestValue>
    </Reference>
  </SignedInfo>
  <SignatureValue>LOIVHD30t5LZqOL6Od0s78O9/cSH1GnydTmS7mhJeZwk7uGbRd6Dr5JCxDDacC4iAG4pSe3iUlz3
56Q0pQswIwmwEfj8/6UzC6MfgNHzji/0C0PSWNqUl3MHS/dy72wcG760kmtrNZGxTDhrpvIwDxwa
5lvGmhrDwlVHAvWXH7PuLxsDKZgAfSqStr/XrdBoQ1XZ2bskNFdkEQFEEZykyGlcv/IBqjg060sv
+o4U0n+NrF3C5SqpeK9ePWmzTaMmWT+j+I2chEVyJNI2r7jE8tdVjuIqA++35e6PpfGKW7Nzv4kS
pfF8lgahfRSIv+U4DwqTF281sXPYdPC4enjcnQ==</SignatureValue>
  <KeyInfo>
    <X509Data>
      <X509Certificate>MIIFQDCCAyigAwIBAgIIQle8ceEvSxEwDQYJKoZIhvcNAQELBQAwQjELMAkGA1UEBhMCQU0xEzARBgNVBAoMCkVLRU5HIENKU0MxCjAIBgNVBAUTATExEjAQBgNVBAMMCUNBIG9mIFJvQTAeFw0xNDA3MjkxMTMwMzhaFw0yNDA3MjgxMTMwMzhaMHkxCzAJBgNVBAYTAkFNMRkwFwYDVQQEDBDVgtSx1LbUsdWQ1YXUsdWGMRMwEQYDVQQqDArUs9Sx1LPUu9S/MRUwEwYDVQQFEww2ZTBjYjRkMThmNWIxIzAhBgNVBAMMGkdIQVpBUllBTiBHQUdJSyAxMTAxNTkxMTI5MIIBIjANBgkqhkiG9w0BAQEFAAOCAQ8AMIIBCgKCAQEAw3XABHq9ZX23WdNjaNoRS/0iIHSo//QQkxjJIQs/J1u4ut4IKqYdyHiHJZQ2zNCM+W/l6MxWPXm6xzqNxZ611ZcB8eZLaK6LNH80++xw+7V5G9YfZ6Wxw1XcXQzpZelkknJ/RnHhUje3YIWcFMPKCJvgEGZ6diVGyGqkHfWqIYT52lqwfp3WFfbJrsSxHs2GxR8TMUh/9mZroz6R429rBEQgWhxvBKVOSTpZG5YnTAnCyqew7zbn8xMNlMkwxoNEInM+9wfCtzRmrEeCG7/DgUVs/m6HGVHz2MhE3CnNjfd4kocg3JF6xOx8i7uZbVT17TuL4fKwkLLkIPwWj6l+PQIDAQABo4IBATCB/jAzBggrBgEFBQcBAQQnMCUwIwYIKwYBBQUHMAGGF2h0dHA6Ly9vY3NwLnBraS5hbS9vY3NwMB0GA1UdDgQWBBS2TEBsqZ/HaJluXbzAxSlOBHl0mjAMBgNVHRMBAf8EAjAAMB8GA1UdIwQYMBaAFOnq8e4kIi4N/23YzITGNIzfXbJ5MDIGA1UdIAQrMCkwJwYEVR0gADAfMB0GCCsGAQUFBwIBFhF3d3cucGtpLmFtL3BvbGljeTA1BgNVHR8ELjAsMCqgKKAmhiRodHRwOi8vY3JsLnBraS5hbS9jaXRpemVuY2FfMjAxMy5jcmwwDgYDVR0PAQH/BAQDAgSwMA0GCSqGSIb3DQEBCwUAA4ICAQBvoRzmPJh+JaFvTORjm9gNfxDhjR4nNb/U7dcgCKjrLquB+RfsFspmIMouKLEgSAVPv7F96of/pbrBBUfDIU53+/KbCfgZ3YX+cMAUN10OHq762XHRqbi+GthaDMXs4sj+syA6D+i6RpIT3ai50tAHKZYN994jo5FS7/OCUOHLl4sggyhWt4H/6OgWHrYFkcOaXXdLmRp2WqF9PryxlJSMiMgMUGTE8BuPAPCREWgmqORFp4tovKAEkUvoCAt281wU79Bn/hrZNwO58ZXHCQstEqCsHW3PXLjQtntpGSwxUjc1SevF//A0D+XsiUmrGv6Xw656IgT4HSZkaZyD/iwvJMNlG5i/o5f4D/uOqIHLYeS6cmIcjZi1hIe1+wn6fRx9jmO2kvMq683aNTEen6Ej13ewADp5dVmtpq6X4cfzyPx2ijQrELujk8Igh3+ji35ABA4n9l0GW7tTsEw8QkJN/d1xi7EiBo8Hbz4YWN/Xs22K6g65jmCZEYyIPJZcnLvT1EibTEc0ukH6W30KWJ18Oi8Y4QFOQ1VkcXILUFpIs7zrX8ZRpjYaP7+EHY2oLx5wn+yv3yPj93GD1+G1KHSjzVr7bk8/RZ9GRdHqc1zsxJmh+lRDxJthiUL0raRdXPdpIJCVY6G1pQxWr2vJziRZOp7Ldvd1/HaL85uGKUIsbQ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</Transform>
          <Transform Algorithm="http://www.w3.org/TR/2001/REC-xml-c14n-20010315"/>
        </Transforms>
        <DigestMethod Algorithm="http://www.w3.org/2001/04/xmlenc#sha256"/>
        <DigestValue>vvsM58qzs+Qvvj9KGvAvpuE6byaWYl4UthLplyBKcQQ=</DigestValue>
      </Reference>
      <Reference URI="/xl/calcChain.xml?ContentType=application/vnd.openxmlformats-officedocument.spreadsheetml.calcChain+xml">
        <DigestMethod Algorithm="http://www.w3.org/2001/04/xmlenc#sha256"/>
        <DigestValue>J0KMOHNGCr06KtefTP/wUgghdxc1m/S92wPGuqB1ViU=</DigestValue>
      </Reference>
      <Reference URI="/xl/drawings/_rels/vmlDrawing1.v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LLQF6CCIfjb3dFrBWtNElhv3ShnoV7Cmzqz7zlCW6P8=</DigestValue>
      </Reference>
      <Reference URI="/xl/drawings/vmlDrawing1.vml?ContentType=application/vnd.openxmlformats-officedocument.vmlDrawing">
        <DigestMethod Algorithm="http://www.w3.org/2001/04/xmlenc#sha256"/>
        <DigestValue>EdNCRRkdeusv2NmkPJafq5PMN5KIJaohStWXAlucy6Q=</DigestValue>
      </Reference>
      <Reference URI="/xl/media/image1.emf?ContentType=image/x-emf">
        <DigestMethod Algorithm="http://www.w3.org/2001/04/xmlenc#sha256"/>
        <DigestValue>D45sCRmVV8laMB2AwsXVBHnMgNGAhNMycwC5IP4/6EU=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gQ9z2gZJRusfXzbU5uYSOolXGkn8Pfm+o1vCJfAWyKU=</DigestValue>
      </Reference>
      <Reference URI="/xl/sharedStrings.xml?ContentType=application/vnd.openxmlformats-officedocument.spreadsheetml.sharedStrings+xml">
        <DigestMethod Algorithm="http://www.w3.org/2001/04/xmlenc#sha256"/>
        <DigestValue>jMEpsXOsvGlvFbuSExS8BArx+lpUhoq0p8LXm1u4M0Q=</DigestValue>
      </Reference>
      <Reference URI="/xl/styles.xml?ContentType=application/vnd.openxmlformats-officedocument.spreadsheetml.styles+xml">
        <DigestMethod Algorithm="http://www.w3.org/2001/04/xmlenc#sha256"/>
        <DigestValue>nBD+b1p3Hg3Zl/i0Dy3wCls0kheaiELHRVh0AkRoJCo=</DigestValue>
      </Reference>
      <Reference URI="/xl/theme/theme1.xml?ContentType=application/vnd.openxmlformats-officedocument.theme+xml">
        <DigestMethod Algorithm="http://www.w3.org/2001/04/xmlenc#sha256"/>
        <DigestValue>dHvAAGZ1HCrhXwhXC12Xy1goZEkb42GBclvh2zZyQBo=</DigestValue>
      </Reference>
      <Reference URI="/xl/workbook.xml?ContentType=application/vnd.openxmlformats-officedocument.spreadsheetml.sheet.main+xml">
        <DigestMethod Algorithm="http://www.w3.org/2001/04/xmlenc#sha256"/>
        <DigestValue>M5xmM+ud9NfsD/qPQCj3wgloV/FHDg7BuZQgv38vINs=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akUnFniyHKwcqVlub1OZRsfQvqGOzSpgPk/OZAPfvQY=</DigestValue>
      </Reference>
      <Reference URI="/xl/worksheets/sheet1.xml?ContentType=application/vnd.openxmlformats-officedocument.spreadsheetml.worksheet+xml">
        <DigestMethod Algorithm="http://www.w3.org/2001/04/xmlenc#sha256"/>
        <DigestValue>KPWeNXXdZah19FCOu09piOF7dhw1oPVSHlf4JPqEOPY=</DigestValue>
      </Reference>
      <Reference URI="/xl/worksheets/sheet2.xml?ContentType=application/vnd.openxmlformats-officedocument.spreadsheetml.worksheet+xml">
        <DigestMethod Algorithm="http://www.w3.org/2001/04/xmlenc#sha256"/>
        <DigestValue>AhIwdNEJXvhgmdiEglUn04mLV9RxoGvui/4L2Spnf28=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2020-09-10T12:55:52Z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>{4C862C02-639E-4DF4-8C57-491DED64ACC2}</SetupID>
          <SignatureText/>
          <SignatureImage>AQAAAGwAAAAAAAAAAAAAAGUAAAA8AAAAAAAAAAAAAADlCQAA6QUAACBFTUYAAAEAIOsAAAwAAAABAAAAAAAAAAAAAAAAAAAAgAcAADgEAADdAQAADAEAAAAAAAAAAAAAAAAAAEhHBwDgFgQARgAAACwAAAAgAAAARU1GKwFAAQAcAAAAEAAAAAIQwNsBAAAAYAAAAGAAAABGAAAARBMAADgTAABFTUYrIkAEAAwAAAAAAAAAHkAJAAwAAAAAAAAAJEABAAwAAAAAAAAAMEACABAAAAAEAAAAAACAPyFABwAMAAAAAAAAAAhAAAWQEgAAhBIAAAIQwNsBAAAAAAAAAAAAAAAAAAAAAAAAAAEAAAD/2P/gABBKRklGAAEBAQDIAMgAAP/bAEMACgcHCAcGCggICAsKCgsOGBAODQ0OHRUWERgjHyUkIh8iISYrNy8mKTQpISIwQTE0OTs+Pj4lLkRJQzxINz0+O//bAEMBCgsLDg0OHBAQHDsoIig7Ozs7Ozs7Ozs7Ozs7Ozs7Ozs7Ozs7Ozs7Ozs7Ozs7Ozs7Ozs7Ozs7Ozs7Ozs7Ozs7O//AABEIAIAA1QMBIgACEQEDEQH/xAAfAAABBQEBAQEBAQAAAAAAAAAAAQIDBAUGBwgJCgv/xAC1EAACAQMDAgQDBQUEBAAAAX0BAgMABBEFEiExQQYTUWEHInEUMoGRoQgjQrHBFVLR8CQzYnKCCQoWFxgZGiUmJygpKjQ1Njc4OTpDREVGR0hJSlNUVVZXWFlaY2RlZmdoaWpzdHV2d3h5eoOEhYaHiImKkpOUlZaXmJmaoqOkpaanqKmqsrO0tba3uLm6wsPExcbHyMnK0tPU1dbX2Nna4eLj5OXm5+jp6vHy8/T19vf4+fr/xAAfAQADAQEBAQEBAQEBAAAAAAAAAQIDBAUGBwgJCgv/xAC1EQACAQIEBAMEBwUEBAABAncAAQIDEQQFITEGEkFRB2FxEyIygQgUQpGhscEJIzNS8BVictEKFiQ04SXxFxgZGiYnKCkqNTY3ODk6Q0RFRkdISUpTVFVWV1hZWmNkZWZnaGlqc3R1dnd4eXqCg4SFhoeIiYqSk5SVlpeYmZqio6Slpqeoqaqys7S1tre4ubrCw8TFxsfIycrS09TV1tfY2dri4+Tl5ufo6ery8/T19vf4+fr/2gAMAwEAAhEDEQA/APX/ALFa/wDPtD/37FH2K1/59of+/YqeigCD7Fa/8+0P/fsUfYrX/n2h/wC/YqeigCD7Fa/8+0P/AH7FH2K1/wCfaH/v2KnooAg+xWv/AD7Q/wDfsUfYrX/n2h/79ip6KAIPsVr/AM+0P/fsUfYrX/n2h/79ip6KAIPsVr/z7Q/9+xR9itf+faH/AL9ip6KAIPsVr/z7Q/8AfsUfYrX/AJ9of+/YqeigCD7Fa/8APtD/AN+xR9itf+faH/v2KnooAg+xWv8Az7Q/9+xR9itf+faH/v2KnooAg+xWv/PtD/37FH2K1/59of8Av2KnooAg+xWv/PtD/wB+xR9itf8An2h/79ip6RmVVLMQAOpJ6UAQ/YrX/n2h/wC/Yo+xWv8Az7Q/9+xVc6xbOStost4w/wCfddy/99nC/rSN/a1wMqLezX0bMr/0AP51fI+ugrln7Fa/8+0P/fsUfYrX/n2h/wC/Yqv/AGY7cy6jeO3s4QfkoFPtJXF3c2jO0ghCMrMOcMDxnv0/WjlVtGFyX7Fa/wDPtD/37FFT0VAwooooAKKKKACiiigAooooAKKKKACiiigAooooAKKKKACiiigAqOeeG2haaeVIo16s5wBVW81IQSra28ZubtxlYlONo/vMf4R/Ptmm2+l7plutQkF1cqcrkYji/wBxf6nmrUUleQrjPtl7f/8AHhAIIj/y8XKnn/dTgn6nH409NHt2Ie8Z72Uc7pzlQfZPuj8q0KKOdr4dAsIAFAAGAOgFLRRUDCqdoPMvLu4H3SwjU+u0c/qSPwpbm7O82tsQ1ww57iIf3m/oO9TwQrbwJEmcIMZPU+596v4Y+ot2SUUUVAwooooAKKTOKovq9uXMdssl5IDgrbruAPu33R+JqlFy2C5forP3atOPlS2tFP8AfJlb8hgD8zS/2dNJ/wAfGpXT+qxlYx/46M/rT5Et2K5fqJ7mCP8A1k0af7zAVV/sXT2/1lv53/XZ2k/9CJqVNL0+P/V2Nsn+7Co/pRaHd/18w1F/tGx/5/Lf/v6v+NSLdW7/AHZ42+jg037Ha/8APtD/AN8Co20vT3+/Y2zfWFT/AEo9zzDUtZpaoHRNLz8tlDGT/wA8xsP6Yo/siFP9TcXkX+7cuR+TEii0O/4f8ENS/RWf/Z10o/d6tdD/AH1jb/2Wl+zaqv3dRgb/AH7X/BhRyr+Zfj/kFy/RVDbrA/5bWLf9snH/ALMajmm1O2hea4nsIo0GWdlfA/WnyX2aC5p1lzX09/M9ppbKAh2zXZGVj9l/vN+g7+lUVi13W4T5lxFY2jdNsLCSVfcFsqD9c/Sr8Om3kEKQxagsMaDCrFbKoA/HNackYbtX+f8AkK7Zas7GCxiKQqcscvIxy0h9WPc1Zqh/Ztw339WvD/uiNf5JR/ZKH/WXl6//AG8Mv/oOKzaTd3IZfqCe8tbYbp7iKIf7bgVB/Y1ifvxvL/11md/5k1NBYWdsQYLWGIjukYFL3PMNSAarHLj7Jbz3OejJHtX/AL6bA/LNKYr66H76VbWM9UhO5z/wI9PwH41aaaJAS8qKB1JYDFPBz0p8yWyCxHb20NrH5cEYRc5OOpPqT3PvUtFFQ227sYUUUUgCoLu7js4fMcFiSFRF6ux6Ae9T1QeOO41lRKu420QeMHoCxIz+lVFJvUTGiwlvSJNSbcna1Q/ux/vf3z9ePar6IsaBEUKoGAAMAU6iiUmwsFFFFSMKKKKACqt/eiziUKN88zbIY/7zf4DqT6Cpp54raB555FjjjG5mY8AVg6fqVvd3LalJvuJ3BWCCFC5hj98cBj1OT6DtWtODfvW0QmzYsbIWkZLuZZ5Dullbqx/oPQdqtVSWXUZ8FLeO1Q95m3v/AN8rx/49VqNXVMSOHbuQMVMr3u2CH0U13WNC7sFVRkljgCss6jc6kTHpSBYehvZV+T/gC/xfXp9aUYuQXLV9qUNjtQhpbiTiKCPl3Pt6D3PAqvb6dNczLd6qyySKcxW6nMcPof8Aab3P4YqxZaZBZFpBuluJP9ZPKcu/49h7DirlVzKOkfvC19wooprMqKWZgqgZJJwBWYx1FICCAQcg9DSSSJEhkkdURerMcAUAOpKhmvbWA4lnjUnou7k/hURu55vltbdv+usw2KPw6n8vxqlBsV0Z11Y2GlW8omtY5rGQbTGU3upJ6DPJHt1H06XNCgEGlR7XDLITIoVsqgJyFHsBU8Niqyi4nczzjo7DAT2Udv5+9VtMYLqGpW8ePKjmVlA6KzKCw/Pn8a2lLmg1f+tiUrM06KKK5ywooooAKqXUMglS7t1DSxgqUzjzFPbPr3H/ANerdFNOzE1cqJqdox2SSiCTvHN8jfkev4VMLiA9Joz/AMCFPeNJV2yIrr6MMiqp0nTW+9p9qfrCv+FV7gajpdTsIBmW9t4/96VR/WoTrlgf9TI9wfSCJ5P/AEEGrMVnawf6m2ij/wBxAP5VPReHZhqZ32++l/49tLkA/v3Eixj8hlv0o+z6rPjz76K3XuttFk/99Nn/ANBrRrM1W7m3x6dZNi7uRy4/5Yx93P8AIe9VF3dopf16gZqaTa6prIZhLcW1i53yTyF/Nl/ugE4wvfAHPHY10iqqgKoAA6ADpUVpaw2NrHbQLtjjGAP6n371Q1PW0tJhZWcZvNQcfJAh+77uf4R9acnKpKy6CSsXL2/t7BFaZjuc4RFGWc+gFYdv4h1G/wBReCxtIJkVfmIfKxHPG5xwe5wufrVSfSZRcK2pTC/1S7/1duuRFGvct3Kj06Hpg102nWEWm2aW8Q6cs2MFm7mtWqVOPdv7hatlaPRxO4m1SY3sgOQhGIk+id/qcmrlzdW9lD5k8ixp0GTjJ9BVfVNYtNJgaSdiz4ysSDLN9B9e9Y8dklxeC+16VZrph+5sIjvWJfTA+8fU9M1EYues9v62G3bY2dM1CTUYnnNq0MO7ERc8yD1x2FU5dXl1C5ey0jBKNiW6K5SP1A9TVfW57+Zre28q4trGckSvBGXlIGPl+UHbuz+hq/axTxwpb2FrHY2qcKXGWI9Qo6fic1XLGPvW9Oy/z9BXb0LV3e2+nWxlupgqqOp6tgdgOtZEMVxrUa3upOLewb54rfdjcvYuf6fyrWt7CG3cy/NJM33pZDuY/wCA9hSR6Vp8T7o7OFTnIwg4PsO1RGcYbb9/629RtNjRqMcoxZRPckdCo2p/30ePyzUUmlfb5km1IrKI+UgTIQH1P94/l9K0qKhT5fh0/Mdr7kUNtBbjEMMcY/2FAqWqV3qtraSCEs0twRlYIV3Ofw7D3OBUAtb/AFHm+kNrAf8Al2gf5m/33H8lx9TRyt6yD0H3GpPLK1ppqiecHDyH/Vw/7x7n/ZHP0qfT7FNPtvKVmkdmLySN96Rz1Y1NBBFbQrDBGscajCqowBUlJyVrLYAoooqBhRRRQAUUUUAFFRTXMFvt86aOLd03sBmpFZWUMpBBGQR3p2YC0UVWvr6HT7YzTZPO1EUZZ2PRVHcmhJt2QDNR1BbCFSEMs8p2Qwr1kb09h3J7Cm6ZYNaJJNcSebd3B3TSds9lX0UdBUenWM3nNqOoYN5IMKgOVgT+4v8AU9zWlVyaiuVfMW5h3mpXOo6hJpGkvsaL/j6u8ZEP+yvqx/SpPLs/DlksVpCZbm4bCKWzJcSerN+pPQCrun6db6ZbmG3DYZy7MxyzMepJrJtI9TudSuL17MxzFjHDJORthjB/hUcknqenbmtI8rulsvxEy9Z20emRS3uoTo11NzNMTgD0VfRR2FKbi+1Di0U2sB/5byr87f7qH+Z/KpotNjEomuHa5nHR5Oi/7q9B/OluNUsLU7Z7yFG/ulxu/LrSvd6K7/rp/XoA2LSbOOCSJoRN53+taX5mk+pP+RU1tZ21mmy2t44VPUIoGaq/2wJeLWwvLj0YReWp/F8UebrM/wB22tbUeskhkYfgAB+tJqb+J/j+gadDRprukalnYKo6knArKuIHiTzNS11ok/2NkK/nyf1qoj6Mz7rXT7jU5Ogfy2lH/fchx+tCpp63/D/OwXNNtasASsUxuGBxtt0Mhz/wEGmnUbt1LQ6ZKFH8U7rGP5k/pUS/21OoWKG106PoNx81x+Awo/M0q6DbysH1CabUGznE7fID7IML+YNVanHf/P8AKy/ENWUpNevpXMVkttcyg4K2yvMB9X+VR+dP+w+I7+EC61K3sQeqW0RZiPQsW4/D863UjSJAkaKiKMBVGAKSWWOGJpZXCIg3MzHAApe1S+CK/MLdzK02Mabf/wBmiG3HmRmbfCpVjggfNkkk89c1sVlaQrXc02ryKVFyAturDlYh0P4kk/iK1amq/e8+vqNbBRRRWQwooooAKKKKACmTSrBC8znCRqWY+wGafVTVgTpF4B1MD/8AoJqoq8khPYbp8DCP7VcL/pM43Of7g7KPYfzyauUA5AI6Gql9qKWeyNUae5l4igT7ze/sPUngU9ZyDZD76+hsIRJLuZmO2ONBlpG7ADuarWVjNJcDUNR2tdYIjjBytup7D1Pq34dKoC+s7C/Mmo3SXGpEY2KQFgXrtGSAPqeTRJrwm/5itjaL6RHz5P04H5Gt1SklaK36/wCRPMjoapT6vp9s2yS7j8z/AJ5odzf98jJrHza3B/eW2samT08xCiH8DtX9KuQG/iGyy0K3tFP/AD0mVP0QGp9klv8Aovz/AMh3J/7TuZv+PTS7hx/enIhX9fm/SjydYn+/dW1qPSGMyH/vpsD9Kb9n1qf/AFuoW9sPS3g3H/vpj/Sj+wbeX/j8uLq8PpLMQv8A3yuB+lF4Lt+f56BqV7qHSLc/8TTVHmb+7NcYz/wBcD9Kfb39jAuNL0m4kB6GG18tT/wJtorRttPs7P8A49bSGH3jjCk/lVipdRNW1f5fcFjMEut3H3LW1s1PUyyGRh/wFcD9aP7Kupv+PvVrlx/dgAhX9Pm/WtOip9o1srDsUbfRdNtZPMjtEMn/AD0ky7/99Nk1eooqHJy3Y7BRVW81G2sQvnSfvH+5Eg3O/wBFHJqqE1LURmVjp1uf4EIMzD3bov0GT7iqUHa70Qrk95qkFpIIFV7i5YfLBCMsfc9lHucCq6afcahIs2rFPLU5js4zlFPq5/jP6D361dtLK2sYyltCsYY5Y9Sx9STyT7mrFPmUfh+/+tgt3E6UtFFZjCiiigAooooAKKKKACoL2NpbGeNF3M8bKBnGSRU9FNOwGJa61Ld2NtFbQK988SmVN2UgPcsw/QdTV6w05bPfLJI1xdS/62dxy3sB2HoBVmG3ht0KQRJEpJYhFABJ6mpKuU1tHRCS7kb28MjbnhR2xjLKCaeqqgCqoUDsBS0VFxhRRRSAKKKKACiiigAooooAKrXq3bxqlm8cbM2GkcZ2D1A7n61Zopp2dwKlnp1vZbmjDPM/+smkO53+p/p0q3RRQ227sAooopAFFFFABRRRQAUUUUAFFFFAH//ZAAhAAQgkAAAAGAAAAAIQwNsBAAAAAwAAAAAAAAAAAAAAAAAAABtAAABAAAAANAAAAAEAAAACAAAAAAAAvwAAAL8AAFVDAAAAQwMAAAAAAACAAAAAgP7/y0IAAACAAAAAgP7/c0IhAAAACAAAAGIAAAAMAAAAAQAAABUAAAAMAAAABAAAABUAAAAMAAAABAAAAFEAAAB41gAAAAAAAAAAAABlAAAAPAAAAAAAAAAAAAAAAAAAAAAAAADVAAAAgAAAAFAAAAAoAAAAeAAAAADWAAAAAAAAIADMAGYAAAA9AAAAKAAAANUAAACAAAAAAQAQAAAAAAAAAAAAAAAAAAAAAAAAAAAAAAAAAP9//3//f/9//3//f/9//3//f/9//3//f/9//3//f/9/3n//f/9//3//f/9//3//f/9//3//f/9//n/+f/1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5//3/+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ee/9//3//f957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e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v/e/9//n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+fb993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7WvQ92lb/e/9//3v/f/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3lOvFIVPjZCn2//f997/3//f/9//3//f/9//3/e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793u1ZfZ99721bSOfte/3/fe/9/3nv/f/9//3//f/9/nHf/f/9//3//f/9//3//f/9//3//f/9//3//f/9//3//f/9//3//f/9//3//f/9//3//f/9//3//f/9//3//f/9//3//f/9//3//f/9//3//f/9//3//f/9//3//f/9//3//f/9//3//f/9//3//f/9//3//f/9//3//f/9//3//f/9//3//f/9//3//f/9//3//f/9//3//f/9//3//f/9//3//f/9//3//f/9//3//f/9//3//f/9//3//f/9//3//f/9//3//f/9//n//f/9//3//f/9//3//f/9//3//f/9//3//f/9//3//f/9//3//f/9//3//f/9//3//f/9//3//f/9//3//f/9//3//f/9//3//f/9//3//f/9//3//f/9//3//f/9//3//f/9//3//f/9//3//f/9//3//f/9//3//f/9//3//f/9//3//f/9//3//f/9//3//f/9//3//f/9//3//fwAA/3//f/9//3//f/9//3//f/9//3//f/9//3//f797GmORLd1a/3v/f/xeVUbYVv9//3//f/9//3/de/5//n//f/9//3//f/9//3//f/9//3//f/9//3//f/9//3//f/9//3//f/9//3//f/9//3//f/9//3//f/9//3//f/9//3//f/9//3//f/9//3//f/9//3//f/9//3//f/9//3//f/9//3//f/9//3//f/9//3//f/9//3//f/9//3//f/9//3//f/9//3//f/9//3//f/9//3//f/9//3//f/9//3//f/9//3//f/9//3//f/9//3//f997/3/fe753v3v/f797/3//f/9//3//f/9//n//f/9//3//f/9//3//f/9//3//f/9//3//f/9//3//f/9//3//f/9//3//f/9//3//f/9//3//f/9//3//f/9//3//f/9//3//f/9//3//f/9//3//f/9//3//f/9//3//f/9//3//f/9//3//f/9//3//f/9//3//f/9//3//f/9//3//f/9//3//f/9//3//f/9//3//f/9/AAD/f/9//3//f/9//3//f/9//3//f/9//3//f/9/33uXVi0hn2//f997/389Y/M9uFbfe/9//3/fe/9//3/+f/9//3//f/9//3//f/9//3//f/9//3//f/9//3//f/9//3//f/9//3//f/9//3//f/9//3//f/9//3//f/9//3//f/9//3//f/9//3//f/9//3//f/9//3//f/9//3//f/9//3//f/9//3//f/9//3//f/9//3//f/9//3//f/9//3//f/9//3//f/9//3//f/9//3//f/9//3//f/9//3//f/9//3//f/9//3//f/9//3//f/9//3//f3xvdU7ZXv9//3/ff99//3//f/9//3//f/9//3//f/9//3//f/9//3//f/9//3//f/9//3//f/9//3//f/9//3//f/9//3//f/9//3//f/9//3//f/9//3//f/9//3//f/9//3//f/9//3//f/9//3//f/9//3//f/9//3//f/9//3//f/9//3//f/9//3//f/9//3//f/9//3//f/9//3//f/9//3//f/9//3//f/9//38AAP9//3//f/9//3//f/9//3//f/9//3//f/9//3//f/lellL/f/9/v3ffe/9/XmuYUhNCfm//f/9//3//f957/3//f/9//3//f/9//3//f/9//3//f/9//3//f/9//3//f/9//3//f/9//3//f/9//3//f/9//3//f/9//3//f/9//3//f/9//3//f/9//3//f/9//3//f/9//3//f/9//3//f/9//3//f/9//3//f/9//3//f/9//3//f/9//3//f/9//3//f/9//3//f/9//3//f/9//3//f/9//3//f/9//3//f/9//3//f/9//3//f/9//3//f/9/v3f5XlVOdlK/e/9//3//f/9//3//f/9//3//f/9//3//f/9//3//f/9//3//f/9//3//f/9//3//f/9//3//f/9//3//f/9//3//f/9//3//f/9//3//f/9//3//f/9//3//f/9//3//f/9//3//f/9//3//f/9//3//f/9//3//f/9//3//f/9//3//f/9//3//f/9//3//f/9//3//f/9//3//f/9//3//f/9//3//fwAA/3//f/9//3//f/9//3//f/9//3//f/9//3//f/9/2Fq9c997/3//f/9//3//f997NUY1Rj1n/3//f997/3//f/97/3//f/9//3//f/9//3//f/9//3//f/9//3//f/9//3//f/9//3//f/9//3//f/9//3//f/9//3//f/9//3//f/9//3//f/9//3//f/9//3//f/9//3//f/9//3//f/9//3//f/9//3//f/9//3//f/9//3//f/9//3//f/9//3//f/9//3//f/9//3//f/9//3//f/9//3//f/9//3//f/9//3//f/9//3//f/9//3//f/9/33v/f/9/fm9WTjVKPWf/f/9//3//f/9/3nv/f/9//3//f/9//3//f/9//3//f/9//3//f/9//3//f/9//3//f/9//3//f/9//3//f/9//3//f/9//3//f/9//3//f/9//3//f/9//3//f/9//3//f/9//3//f/9//3//f/9//3//f/9//3//f/9//3//f/9//3//f/9//3//f/9//3//f/9//3//f/9//3//f/9//3//f/9/AAD/f/9//3//f/9//3//f/9//3//f/9//3/fe/9/33+VVnpv/3//f/9//3//f99733v/f3hO9D0bX993/3//f/97/3//f/9//3//f/9//3//f997/3//f/9//3//f/9//3//f/9//3//f/9//3//f/9//3//f/9//3//f/9//3//f/9//3//f/9//3//f/9//3//f/9//3//f/9//3//f/9//3//f/9//3//f/9//3//f/9//3//f/9//3//f/9//3//f/9//3//f/9//3//f/9//3//f/9//3//f/9//3//f/9//3//f/9//3//f/9//3/de/9//3//f997/3//f/9/mVY2SndSv3f/f997vnv/f/9//3//f/9//3//f/9//3//f/9//3//f/9//3//f/9//3//f/9//3//f/9//3//f/9//3//f/9//3//f/9//3//f/9//3//f/9//3//f/9//3//f/9//3//f/9//3//f/9//3//f/9//3//f/9//3//f/9//3//f/9//3//f/9//3//f/9//3//f/9//3//f/9//3//f/9//38AAP9//3//f/9//3//f/9//3//f99//3//f/9//3//f7ZW/Xv9f/5//3//f/9//3//f/9//3/7XhRC+17/e/9//3v/f/9/v3c7ZxtjHGM9Zxxjfm+ec997/3//f/9//3//f/9//3//f/9//3//f/9//3//f/9//3//f/9//3//f/9//3//f/9//3//f/9//3//f/9//3//f/9//3//f/9//3//f/9//3//f/9//3//f/9//3//f/9//3//f/9//3//f/9//3//f/9//3//f/9//3//f/9//3//f/9//3//f/9//3//f/9//3//f/9//3//f/9//3//f/9//3//f/9//3//f15vV04TQvti/3//f997/3//f/9//3//f/9//3//f/9//3//f/9//3//f/9//3//f/9//3//f/9//3//f/9//3//f/9//3//f/9//3//f/9//3//f/9//3//f/9//3//f/9//3//f/9//3//f/9//3//f/9//3//f/9//3//f/9//3//f/9//3//f/9//3//f/9//3//f/9//3//f/9//3//f/9//3//fwAA/3//f/9//3//f/9//3//f/9//3//f/9//3//f/9/mFLed/9//3//f/9//3//f/9//3//f/9/G2PSOdlW/3//f/97vW8TPtM1GEIaQjpGOUL2OfQ50jXyNfQ5N0JZRntOP2efc997/3/ff/9//3//f/9//3//f/9//nv/f/9//3/9f/5//n//f/9//3//f/9//3//f/9//3/9f/5//n/+f/5//3//f/9//3//f/9//3//f/9//3//f/9//3//f/9//3//f/9//3//f/9//3//f/9//3//f/9//3//f/9//3//f/9//3//f/9//3/+f/9//3//f/9//3//f/9//3//f997/3//fxxjFEL0Qfxe/3//f/9//3//f/9//n/9e/5//n//f/5//3/+f/9//3//f/9//3//f/9//3//f/1//n//f/9//3//f/9//3//f/9//3//f/9//3//f/9//3//f/9//3//f/9//3//f/9//3//f/9//3//f/9//3//f/9//3//f/9//3//f/9//3//f/9//3//f/9//3//f/9//3//f/9//3//f/9/AAD/f/9//3//f/9//3//f/9//3//f/9//3//f/97/394Tt9//3//f/9//3//f/9//3/fe/9//3//f793Ez70Pf9//3v/d79zH186Qn1Kv3Ofb99333f/d79vf2f+Wp1OW0b2PdU59T0WPlhKulY+Z39v33ffe/9//3//f/9//3//f/9//3//f/9//3//f/9//3//f/9//3//f/9//3//f/5//3/+f/9//3//f/9//3//f/9//3//f/9//3//f/9//3//f/9//3//f/9//3//f/9//3//f/9//3//f/9//3//f/9//3//f/9//3//f/9//3//f/9//3//f/9//3//f/9//3//f/9//3/fex5jWE7UOT5n/3//f793/3//f/9//n/9f91//3//f/9//3//f/9//3//f/9//3//f/9//3/+f/9//3//f/9//3//f/9//3//f/9//3//f/9//3//f/9//3//f/9//3//f/9//3//f/9//3//f/9//3//f/9//3//f/9//3//f/9//3//f/9//3//f/9//3//f/9//3//f/9//3//f/9//38AAP9//3//f/9//3//f/9//3//f/9//3//f/9//3//e3dK/3v/f/9//3//f/9//3//f/9//3//f/9//3+fb3dOFD6/c/97/3v/e59v/Vq7UppO/FpfZ79z/3v/e/97/3v/f993nnM7Y9pamE5XRvU91DnVOfdBGUZ8Ut5aX2ufc99//3//f/9//3//f/9//3//f/9//3//f/9/33//f/9//3//f/5//Xv+f/9//3//f/9//3//f/9//3//f/9//n//f/9//3//f/9//3//f/9//3//f/9//3//f/9//3//f/9//3//f/9//3//f/9//3//f/9//3//f/9//3//f/9//3//f/9//3v/f/9//39/bx1j0zlWSn9v/3//f997/3//f/5//3/ff99733//f/9//3//f/9//n/+f/9//3//f/9//3//f/9//3//f/9//3//f/9//3//f/9//3//f/9//3//f/9//3//f/9//3//f/9//3//f/9//3//f/9//3//f/9//3//f/9//3//f/9//3//f/9//3//f/9//3//f/9//3//f/9//3//fwAA/3//f/9//3//f/9//3//f/9//3//f/9//3//e/9/Vkb/f/9//3//f/9//3//f/9//3+9d/9//3/fe/9733eYTjdCn2//f/97/3//f/97/3v6WpdOd0q6Un9r/3v/f993/3//f/9//3//f/9/33ufc19rH2PdWlpKGELWPdY51Tk5SppSHmefc/9//3//f/9//3//f/9//3//f/9//3/fe/9//3//f/9//3//f/9//n//f/5//n/+f/5//n/+f/5//3//f/9//3//f/9//3//f/9//3//f/9//3//f/9//3//f/9//3//f/9//3//f/9//3//f/9//3//f/9//3//f/9//3//f/9//3//f/9//3+/d5hSsTV2Tv9//3/fe/9/vnv/f/9//3//f/9//3//f/9//X/+f/1//3//f/9//3//f/9//3//f/9//3//f/9//3//f/9//3//f/9//3//f/9//3//f/9//3//f/9//3//f/9//3//f/9//3//f/9//3//f/9//3//f/9//3//f/9//3//f/9//3//f/9//3//f/9//3//f/9/AAD/f/9//3//f/9//3//f/9//n//f/9//3//f/9/33tWRv9//3//f/9//3//f/9//3//f/9//3//f/9//3v/e/9/u1I4Rvxa/3//e993/3f/f/97/3t+a9lWEz4UPphOPmPfe99733v/f/9//3//f/9//3//f/9//3/fd79zfmt+a5lSeE71PdQ51Dk4RptWHmO/d99733v/f/9//3//f/9/33//f/9//3/+f/5//X/9f/1//X/9f/5//X/+f/5//3/+f/5//n/+f/5//n/+f/9//3//f/9//3//f/9//3//f/9//3//f/9//3//f/9//3//f/9//3//f/9//3//f/9//3/+f/9//3//f/9/33vfe/9//3+/d5dSkDG5Vt9/33//f/9/33//f/9//3/de/9//n/+f/5//3//f/9//3//f/9//3//f/9//3//f/9//3//f/9//3//f/9//3//f/9//3//f/9//3//f/9//3//f/9//3//f/9//3//f/9//3//f/9//3//f/9//3//f/9//3//f/9//3//f/9//3//f/9//3//f/9//38AAP9//3//f/9//3//f/9//3//f/9//3//f/9//3v/f1VG/3//f/9//3//f/9//3//f/5//3//f51z/3//f/9//3v/f1hGFUI8Y/9//3//f/9//3//e/9//3//f35v2lo2RrM1FkK7Vj5nv3ffe/97/3v/f/97/3//f/9//3//f/9//3//f997f28eZ7pSWEoWQrM19T2ZUhxjn3Pfe/9//3//f/9//3//f/9//3//f/5//n/+f/9//n//f/9//3//f/9//n/+f/5//n/+f/9//3//f/9//3//f/9//3//f/9//3//f/9//3//f/9//3//f/9//3//f/9//3//f/9//3//f/5//n/+e/9//3//f/9//3//f/97/3+/d1ZK8z3bWt9//3//f997/3//f/9//Xv/f/9//3//f/9//3//f/9//3//f/9//3//f/9//3//f/9//3//f/9//3//f/9//3//f/9//3//f/9//3//f/9//3//f/9//3//f/9//3//f/9//3//f/9//3//f/9//3//f/9//3//f/9//3//f/9//3//f/9//3//fwAA/3//f/9//3//f/9//3//f/9//3//f/9//3//f/97VUr/f/9//3//f/9//3//f/9//3//f/9//3//f/97/3v/f/9//38+Z9M5d07/f/9//3//f/9//n//f/9//3//f/9/33dea5hSFUL0PVhKu1o/Z/9//3//f/9//3//f/97/3v/f/9//3//f/9//3/fd793n3M8Y3dO9D2yNRU+V0q6Vr9333vfe/9//3//f/9//3//f/9//3//f/9//3//f/9//3//f/5//3//f/9//3//f/9//3//f/9//3//f/9//3//f/9//3//f/9//3//f/9//3//f/9//3//f/9//3//f/9//3/+f/9//n//f/9//3//f/9//3//f/9//39eazZG1T3+Xt97/3//f/9//n//f/9//3//f/9//3//f/9//3//f/9//3//f/9//3//f/9//3//f/9//3//f/9//3//f/9//3//f/9//3//f/9//3//f/9//3//f/9//3//f/9//3//f/9//3//f/9//3//f/9//3//f/9//3//f/9//3//f/9//3//f/9/AAD/f/9//3//f/9//3//f/9//3//f/9//3//f/9//39VRv9//3//f/9//3//f/9//3//f/9//3//f/9//3//f/9//3//f/9/+15XSvxiv3v/f/9//3//f/5//3//f/9//3//f/9//3//f793HWOZUhZC9T0WQppWHme/d/9//3//f/9//3//f/97/3//f/9//3//f/9//3//e79zHWOaUjdG0jnSORRCeE4dY59z/3//f/9//3//f/9//3//f/9//3//f/9//3//f/9//3//f/9//3//f/9//3//f/9//3//f/9//3//f/9//3//f/9//3//f/9//3//f/9//3//f/9//3//f/9//n//f/9//3//f/9//3//f997/3//f/9//39faxVC8jkbY/9//3/fe/9//3//f/9//3//f/9//3//f/9//3//f/9//3//f/9//3//f/9//3//f/9//3//f/9//3//f/9//3//f/9//3//f/9//3//f/9//3//f/9//3//f/9//3//f/9//3//f/9//3//f/9//3//f/9//3//f/9//3//f/9//38AAP9//3//f/9//3//f/9//3/+f/9//n//f/9//3//e1VGv3P/e/9//3//f/9//3/+f/9//3//f/9//3//f/9//3//f/9//3//fz5r9UFYTv9//3//f/9//3+9d/9//3//f/9//3//f/9//3//f/9//3+eczxneE71QdU5OUq+Wj9n33v/f/9//3//f/9//3v/e/97/3//f/9//3//f/97/3//e71zGmOXUvVB1T3WPfhBnVYfZ793/3//f/9//3//f/9//3//f/9//3//f/9//3//f/9//3//f/9//3//f/9//3//f/9//3//f/9//3//f/9//3//f/9//3//f/9//3//f/9//3//f/9//3//f/9//3//f/9//3//f/9//3//f/97/387YzRCNUZ/b/9//3/ff/9//3//f/5//3//f/9//3//f/9//3//f/9//3//f/9//3//f/9//3//f/9//3//f/9//3//f/9//3//f/9//3//f/9//3//f/9//3//f/9//3//f/9//3//f/9//3//f/9//3//f/9//3//f/9//3//f/9//3//fwAA/3//f/9//3//f/9//3//f/9//3//f/9//3//f/9/2FZda997/3//f/9//3/+f/9//3//f/9//3//f/9//3//f/9//3//f/9//38+Z3lSFkb/f/9//3//f/9//3/dd/9//3//f/9//3//f/9//3//f/9//3//f/9/n3f+YntSF0b1OTZG21pfa997/3//f/9//3//f/9733ffe/97/3//f/9//3//f/9//39/bx9n3loZRvdB9T3UOTVGt1acb/97/3//f/9//3//f/9//3//f997/3v/f/9//3//f/9//3//f/5//3//f/9//3//f/9//3//f/9//3//f/9//3//f/9//3//f/9//3//f/9//3//f/9//3//f/9//3//f/9//3/+e/9//3u6VnEtN0bfe/9//3//f/9//3//f757/3//f/9//3//f/9//3//f/9//3//f/9//3//f/9//3//f/9//3//f/9//3//f/9//3//f/9//3//f/9//3//f/9//3//f/9//3//f/9//3//f/9//3//f/9//3//f/9//3//f/9//3//f/9/AAD/f/9//3//f/9//3//f/9//3//f/57/3//f/9//399a3ZO/3/fd/9//3v/f/9//3//f/9//3//f/9//3//f/9//3//f/9//3//f/9/PWc3RjlK33/ff/9//3/ee/1//X/+f/9//3//f/9//3//f/9/33v/f/9//3//f/9//n//f39vHmNZTvY91T1ZSr1aP2f/f/9//3//f/9//3//e/57/3//f/9//3//f/9//3//f/9//3+fbzxjuFZVStE5jzEUQplSHWOfc997/3//f/9//3//f/9//3vfe/9//3//f/9//3//f/9//3//f/9//3//f/9//3//f/5//3/+f/9//3//f/9//3//f/9//3//f/9//3//f/9//3//f/9//3/+f/9//3v/f/9/n3eZUrI1Nkbfe/9//3//f957/3//f/9//3//f/9//3//f/9//3//f/9//3//f/9//3//f/9//3//f/9//3//f/9//3//f/9//3//f/9//3//f/9//3//f/9//3//f/9//3//f/9//3//f/9//3//f/9//3//f/9//3//f/9//38AAP9//3//f/9//3//f/9//3//f/9//3//f/9//3v/f993dkpdZ/9//3//f997/3//f/9//3//f/9//3//f/9//3//f/9//3//f/9//3//f593F0YZSv9//3+/d/9//X/9f/9//3//f/9//3//f/9//3//f/9//3//f/5//X/9f/5//3//f/9/33ufc/1eWU72PdU5FkK7Vj5n33v/f/9//3//f/9//3//e/9//3//f/9//3//e/9//3//f/9//3ufc9paeFI2RtM59D13Tj1nv3f/f/9//3//f/9//3//f/9//3//f/9//3//f/9//3/ee/9//3//f/9//3//f/9//3//f/9//3//f/9//3//f/9//3//f/9//3//f/9//3//f/9//3//f/9//3//f997PmeZUpExPWf/f997/3//f/9//3//f/9//3//f/9//3//f/9//3//f/9//3//f/9//3//f/9//3//f/9//3//f/9//3//f/9//3//f/9//3//f/9//3//f/9//3//f/9//3//f/9//3//f/9//3//f/9//3//f/9//3//fwAA/3//f/9//3//f/9//3//f/9//3//f/9//3//e/9//388Y3dK/3//f/9//3//f/9//3//f/9//3//f/9//3//f/9/33v/f/9//n//f/9//39/cxdG+EXff/9/33v+f/5//3//f/9//3//f/9//3//f75333v/f/9//3//f/9//3//f/9//3//f/9//3//f/9/n3M9Z5pSGEbXPRpKflLfXr93/3v/f/9//3//f/5//n/+f/5//3//e993/3v/e/9//3//f997n3MbX5dSE0LROfI9VUraWn9v33f/f/97/3v/f/9//3//f/97/3//f/9//3//f/9//3//f/9//3//f/9//3//f/9//3//f/9//3//f/9//3//f/9//3//f/9//3//f/57/3//f/9//3//f59zX2txLRVC/3//f/9//3//f/9//3//f/9//3//f/9//3//f/9//3//f/9//3//f/9//3//f/9//3//f/9//3//f/9//3//f/9//3//f/9//3//f/9//3//f/9//3//f/9//3//f/9//3//f/9//3//f/9//3//f/9/AAD/f/9//3//f/9//3//f/9//3//f/9//3//f/97/3//f/97+1q5Vv9//3//f/9//3//f/9//3//f/9//3//f/9//3//f/9//n/9f/5//3//f/9/f3P2QZpWv3ffe/9/33v/f/9//3//f/9//3//f/9//3//f/9//3//f99//3//f/9//3//f957/n//f/9//3//f/9//3/fe39z/2KeVjpKtDUVQtpaXme/d997/3//f/97/3v/f/9//3//f/9//3//f/9//3//f/9//3//f993PGe5VlVG0jnzPVZKHGN/b/9//3//f/9//3//f/9/33v/f/9//3//f/9//3//f/9//3//f/9//3//f/9//3//f/9//3//f/9//3//f/9//3++d/9//3//f/5//n//f/97/3/fe793NkbzPV5r/3//f/9//3//f/9//3//f/9//3//f/9//3//f/9//3//f/9//3//f/9//3//f/9//3//f/9//3//f/9//3//f/9//3//f/9//3//f/9//3//f/9//3//f/9//3//f/9//3//f/9//3//f/9//38AAP9//3//f/9//3//f/9//3//f/9//3//f/9//3//e/9//3//e1ZGn2/fe793/3/ff/9//3//f/9//3//f/9//3/+e/9//3/+f/17/n//f/9//3/fe/9/FELzPf9/v3f/f/9//3//f/9//3//f/9//3//f/9//3//f/9//3//f/9//3//f/9//3//f/9/33vfe/9//3//f/9//3//f/9//3/fe39ruVIWQtU5GEZ7Uv5ev3ffe997/3//f/9//n//f/9//3//e/97/3v/f/9//3//f/9//3+/dz5nu1YWQtM5kTEVQplWX2vfe/9//3//f/9//3//f/9//3//f/9//3/+f/5//n//f/9//3//f/9//3//f/9//3//f/9//3//f/9//3/ee/9//3//f/9//3/dd/9//3//f5hS0zXdWv97/3//f/9//3//f/9//3//f/9//3//f/9//3//f/9//3//f/9//3//f/9//3//f/9//3//f/9//3//f/9//3//f/9//3//f/9//3//f/9//3//f/9//3//f/9//3//f/9//3//f/9//3//fwAA/3//f/9//3//f/9//3//f/9//3//f/5//3//f/9//3//f/9733c0Rlxr/3/fe/9//3//f/9//3//f/9//3//f/9//3/+f/5//3//f/57/3//f/9//3+/dzVGFEL/f/9//3//f/9//n//f/5//3//f/9//3//f/9//3//f/9//n//f/9//3//f/9//3//f/9//3//f/9//3//f/5//n/+f/9//3//f997v3c/Z71aWkrWPfdBeE77Wp5v33f/f/9//3//e/9//3//f/9//3//f/9//3//f/9//3//f/9//39/b/xeV0rSOdM9VkocY59v/3//f/9//3//f/9//3//f/9//n//f/9//3//f/9//3//f/9//3//f/9//3//f/9//n//f/9//3//f/9//3/+f/9//nf/e/9//38dXzhCOEb/f/9//3//f/9//3//f/9//3//f/9//3//f/9//3//f/9//3//f/9//3//f/9//3//f/9//3//f/9//3//f/9//3//f/9//3//f/9//3//f/9//3//f/9//3//f/9//3//f/9//3//f/9/AAD/f/9//3//f/9//3//f/9//3//f/9//3//f/9//3//f/97/3//f793GWO2VpVS11pba997/3//f/9//3//f/9//3//f/9//3//f/9//3//f/9//3//f/9/33s1RtM9/3//f/97/3//f/17/n/9e/9//3//f/9//3//f/9//n/+f/5//n//f/9//3//f/9//3//f/9/33v/f793/3//f/9//3//f/9//3//f/9//3//f997nm/ZWlZK9EEWQhhGWUo9Y59v/3f/f/97/3//f/9//3//f/9//3//f/9//3//f997/3v/f997Xmu6VhRCsTXzPVZK+l6/c/97/3//f/9//3/+f/5//3//f/9//3//f/9//3//f/9//3//f/5//3/9f/1//X/+f/1//n/+f/5//n//f/9//3v/f/9/PWM3QtY5/3//f/9/u3f+f/17/3//f/9//3//f/9//3//f/9//3//f/9//3//f/9//3//f/9//3//f/9//3//f/9//3//f/9//3//f/9//3//f/9//3//f/9//3//f/9//3//f/9//3//f/9//38AAP9//3//f/9//3//f/9//3//f/9//3//f/9//3//f/9//3//f/9//3//f797/3//f797/3//f/9//3//f/9//3//f/9//3//f/9//3//f/9//3//f/9//3//f59zeFL0Pf9//3//f/9//3/8e/9//n//f/9//3//f/9//3//f/5//3//f/9//3//f/57/3//f11ruVZ/a59z/3//f/9//3v/e/9//3/fe/97/3//f/9//3v/f/9//3//f59zP2v+XhZCFD41QlZG2VY8Y993/3//f/9//3//f/9//3//f/9//3//f/9//3//f/97/3vfez1nuVY1RtI58z1VSjxjv3P/f/9//3//f/9//3v/f/9//3//f/9//3//f/9//3//f/9//n/+f/5//3//f/9//3//f/9//3//e/9//3//f15r+EGdUv9//3/+f/1//3//f/9//3//f/9//3//f/9//3//f/9//3//f/9//3//f/9//3//f/9//3//f/9//3//f/9//3//f/9//3//f/9//3//f/9//3//f/9//3//f/9//3//f/9//3//fwAA/3//f/9//3//f/9//3//f/9//3//f/9//3//f/9//3/ff/9//3//f/9//3//f/9//3//f/9//3//f/9//3//f/9//3//f/9//3//f/9//3//f/9//3//f/9//39/cxRCVkr/e/97/3v/f/9//3//f/9//3//f/9//3//f/5//3/ff/9//3//f/5//n/+e/9/+l7SOTdG9T2ZUp9z33v/f/9//3vfd/9//3//f997/3//f/9//3//f/9//3//f/9//3/fe15n21p5TlhKFj72PXpO/V5fa997/3//f/9//3/8e/x7/Hv9f/5//3//f/9//3//f993n3MdY5lO1DmTMbY5fE5fa/9//3//f957/n/+f/5//X/+f/5//3//f/9//3//f/9//3//f/9//3//f/9//3//f/9//3//f/9//3+7VvY9Xmf/f/9//n//f/9//3//f/9//3//f/9//3//f/9//3//f/9//3//f/9//3//f/9//3//f/9//3//f/9//3//f/9//3//f/9//3//f/9//3//f/9//3//f/9//3//f/9//3//f/9/AAD/f/9//3//f/9//3//f/9//3//f/9//3//f/9//3//f/9//3//f/9//3//f/9//3//f/9//3//f/9//3//f/9//3//f/9//3//f/9//3//f/9//3//f/9/33v/f/9/n3fSOZhS/3//f/9//3//f/9//3//f/9//3//f/9//3//f/9//3//f/5//n/9f/5//3+fc7M5m1K/d7tWVUaWUt53/3//f/9//3/fe/9//3//f/9//3//f/9//3//f/9//3//f/9//3//f/9/33ufcz9rm1JZShZC9D0VRpdSPGedc/9//n//f/9//3//f/9//3v/f/9//3//f/9//3//f793/2I7SrU1kzFXTjxn33f/e/9//3//f/9//3//f/9//3//f/9//3//f/9//3//f/9//3//f/9//3//f/5//n//f997mlJ2Sv9//3//f/9//3//f/9//3//f/9//3//f/9//3//f/9//3//f/9//3//f/9//3//f/9//3//f/9//3//f/9//3//f/9//3//f/9//3//f/9//3//f/9//3//f/9//3//f/9//38AAP9//3//f/9//3//f/9//3//f/9//3//f/9//3//f/9//3//f/9//3//f/9//3//f/9//3//f/9//3//f/9//3//f/9//3//f/9//3//f/9//3//f/9//3//f/9//3//f11r0TW4Vv9//3//f/97/3//f/9//3//f/9//3//f/9/v3v/f/9//3/8e/1//n//f/9/3Fo4Rl9v/3v/fxlfMkK4Vn5v/3//f/9//3//f/9//3//f/9//3/+f/9//3//f997/3//f/9//3//f/9//3//f/9/33ufczxn2Vp2SjVG9D1YSrtWP2efc997/3//f997/3vfe/9//3//f/9//3v/e/9/33tdZ3dK9T3VORdC/V6fc/9//3+/d713/n//f/9//3//f/9//3//f/9//3//f/9//3//f/9//3//f/9//3+fb7E1Xmu/d/9//3//f/9//3//f/9//3//f/9//3//f/9//3//f/9//3//f/9//3//f/9//3//f/9//3//f/9//3//f/9//3//f/9//3//f/9//3//f/9//3//f/9//3//f/9//3//fwAA/3//f/9//3//f/9//3//f/9//3//f/9//3//f/9//3//f/9//3//f/9//3//f/9//3//f/9//3//f/9//3//f/9//3//f/9//3//f/9//3//f/9//3//f/9//3//f/9//38bY9E1uVb/f/9//3//f/9//3//f/5//3//f/9//3+bVt1ev3v/f/5//H//f/9//39fa/dBGEL/f997v3PfdxxjmFLZWp5z/3//f/9//3//f/9//3/9f/5//n//f/9//3//f/9//3//f/9//3//f/9//3//f/9//3//f997n3Nfa/5ee04XQvY9N0aaUtxa/3//f/9//3v/f/9//3//f/9//3v/f/9//3/fe19rvFb2PbQ19j3cWv9//3//f793/3//f/9//3//f/9//3//f/9//3//f/9//3//f/9//3//f/97Vkp4Tt97/3//f/9//3//f/9//3//f/9//3//f/9//3//f/9//3//f/9//3//f/9//3//f/9//3//f/9//3//f/9//3//f/9//3//f/9//3//f/9//3//f/9//3//f/9//3//f/9/AAD/f/9//3//f/9//3//f/9//3//f/9//3//f/9//3//f/9//3//f/9//3//f/9//3//f/9//3//f/9//3//f/9//3//f/9//3//f/9//3//f/5//3//f/9//3//f/9//3//f/9/l1LTPR1j33v/f/9//3//f/5//n/+f/9//3//fxhG1T3aWv9//3/+f/5//3//f/9/P2e0Ndxa/3//f/97/3+/c9paVkq5Vr93/3//f/17/3//f/9//3//f/9//n//f/9//3//f/5//n/9f/5//X/+f/9//3//f/9//3//f/9//3//f/9/n3M9Z7pWeVKSMfY9WUrdWj9rv3vff/9//3v/f/9//3//e/9//3//f/97X2uZTvY9lDHYPd9e/3+/c/9//3//f/97/3//f/9//3//f/9//3//f/9//n//f/5//39eZxZCX2/ff/9//3/+f/5//3//f/9//3//f/9//3//f/9//3//f/9//3//f/9//3//f/9//3//f/9//3//f/9//3//f/9//3//f/9//3//f/9//3//f/9//3//f/9//3//f/9//38AAP9//3//f/9//3//f/9//3//f/9//3//f/9//3//f/9//3//f/9//3//f/9//3//f/9//3//f/9//3//f/9//3//f/9//3//f/9//3//f/9//3/de/9//3//f/9//3//f/9//3//f9ta1DkeZ/9//3//f/9//n/+f/9//3//f/9/X2+0ORVGv3f/f/97/3//f/9/33v/f/xesjUcX997/3//f/9//3+fc9padk4ZX953/3//f/9//3//f/9//3//f/9//3//f/5//3/+f/5//n//f/9//3//f/9//3//f/9//3//f/9//3//f/9//3//f/9/n3ceY1lOF0IXQlpKek4eY39v/3//f/9//3//f/9//3//e/9//3t/b1tOuDmVNbhSW2f/e/9//3//f/9//3//f/9//3//f/9//3//f/5//3//e/9/9j2+Wr97/3//f/9//n//f/9//3//f/9//3//f/9//3//f/9//3//f/9//3//f/9//3//f/9//3//f/9//3//f/9//3//f/9//3//f/9//3//f/9//3//f/9//3//f/9//3//fwAA/3//f/9//3//f/9//3//f/9//3//f/9//3//f/9//3//f/9//3//f/9//3//f/9//3//f/9//3//f/9//3//f/9//3//f/9//3//f/9//3//f/9//3//f/9//3//f/9//3//f997/3+aVtQ5f3P/f997/3/+f/5//3//f793/3//f1dOTy13Tr97/3//f/9/33v/f/97/393TtI1n2//f/97/3//e/9//39+b5lSWUo/a997/3//f997/3v/f/9//n/+f/9//3/ff/9//3//f/9//3//f/9//3//f/9//3//f/9//3//f/9//3//f/9//3//f/9//3//f997W2sbY1lKGEL3QZtS/l5fa793/3//e/9//3//f/9//3u+c51vNUL0OfQ5ulJ/b/9//3//f/9//3//f/9//n/+f/5//n/+f/9/33fdWrY533//f/9//n/+f/9//3//f/9//3//f/9//3//f/9//3//f/9//3//f/9//3//f/9//3//f/9//3//f/9//3//f/9//3//f/9//3//f/9//3//f/9//3//f/9//3//f/9/AAD/f/9//3//f/9//3//f/9//3//f/9//3//f/9//3//f/9//3//f/9//3//f/9//3//f/9//3//f/9//3//f/9//3//f/9//3//f/9//3//f/9//3//f/9//3//f/9//3//f/9//3//f99/eVKyOZ93/3//f/9//3//f957/3//f/9/n3MUQk8tulr/f/9/33v/f/9//3//f/97V0rTNf9//3//f/9//3//f997v3s/azlGelJea/9//3//f/9//3/+f/5//3/ee/9//3/ff/9//3//f/9//3//f/9//3//f/9//3//f/9//3//f/9//3//f/5//n/+f/9//n/+f957/3+/d19vH2PdWjhG9j31Odxa/F5/a993/3//f/9//3v/f59z3loXPrQ19Tn8Wr93/3//f/9//3//f/9//3//f/9//3//fz9nOUq/e/9//3//f/5//3//f/9//3//f/9//3//f/9//3//f/9//3//f/9//3//f/9//3//f/9//3//f/9//3//f/9//3//f/9//3//f/9//3//f/9//3//f/9//3//f/9//38AAP9//3//f/9//3//f/9//3//f/9//3//f/9//3//f/9//3//f/9//3//f/9//3//f/9//3//f/9//3//f/9//3//f/9//3//f/9//3//f/9//3//f/9//3//f/9//3//f/9/3nv/f99//3/ffxVGNUa/d/9/3nv/f/9//3//f/97/3//f15vFUZQLdta/3//f993/3v/f/97/3v/fzdGFULfe/97/3//f/9//3//f/9/v3f7XldK21p/c/9//3//f/9//3//f/9//3//f/9/33v/f/9//3v/f/9//3/+e/9//3//f/9//3//f/9//3//f/5//3/+f/5//n//f/9//3//f/9//3//f/9//3ufc59vulZ5ThZCFkI3RrtWHl9fa79333/ff/9/f3O9Vvc91Tl5Tn9v/3//f997/3//f99733f/f/9/HmMXRr97/3//f/9//3//f/9//3//f/9//3//f/9//3//f/9//3//f/9//3//f/9//3//f/9//3//f/9//3//f/9//3//f/9//3//f/9//3//f/9//3//f/9//3//f/9//3//fwAA/3//f/9//3//f/9//3//f/9//3//f/9//3//f/9//3//f/9//3//f/9//3//f/9//3//f/9//3//f/9//3//f/9//3//f/9//3//f/9//3//f/9//3//f/9//3//f/9//3//f/9//3/fe/9//3/SPVVK/3//f/97/3//f/9//3v/f997/3+/d/RBsjUdY997/3/fd/9//3//f/9/v3eyNXZOnnP/f/9//3//f/9//3//f/9/v3dXShZG/WL/f/9//3/fe/9//3//f/9//3/+e/9//3//f/9//3//f/9//3//f/9//3//f/9//3//f/9//3//f/9//3//f/9//3//f/9//n//f/9//3//f/9/33f/f/9//3+/d39v/l57ThhCOEYXQllKnFYfYx9nH2PeXjhGtTkYRh9n/3/ff99//3//f79zXme6VnhSv3v/f/9//3//f/9//3//f/9//3//f/9//3//f/9//3//f/9//3//f/9//3//f/9//3//f/9//3//f/9//3//f/9//3//f/9//3//f/9//3//f/9//3//f/9//3//f/9/AAD/f/9//3//f/9//3//f/9//3//f/9//3//f/9//3//f/9//3//f/9//3//f/9//3//f/9//3//f/9//3//f/9//3//f/9//3//f/9//3//f/9//3//f/9//3//f/9//3/de/9/3nv/f/9/33v/f5930jm5Wv9//3/fe/9//3v/f/57/3//f/9/v3dXSpExmFLfe/9/33f/f/9/33f/f59zkjXbWt97/3/fe/9//3//f/9/33v/e/9/XmtXTjhKH2e/d/9//3//e/9//nv8d/5//Hv+f/1//3/+e/9//3//f/9//3//f/9//3//f/9//3//f/9//3//f/9//3//f/9//3//f/9//3//f/9//3//f/9//3/fe/9733f/e/97/3+/c59vPWf7XphSV0oWQjdG1TnWOZU1Uy1TKbc1+kE7RntOFkI2Rjxnv3f/f/9//3//f/9//3//f/9//3//f/9//3//f/9//3//f/9//3//f/9//3//f/9//3//f/9//3//f/9//3//f/9//3//f/9//3//f/9//3//f/9//3//f/9//3//f/9//38AAP9//3//f/9//3//f/9//3//f/9//3//f/9//3//f/9//3//f/9//3//f/9//3//f/9//3//f/9//3//f/9//3//f/9//3//f/9//3//f/9//3//f/9//3//f/9//3//f/9//3//f/9//3/fe997/39/b5E1ulb/f/9//3//f/5//3//f/9//3//f793dk7SOdI5n3P/f/97/3//f/9//39fa9Q5mFL/f/9//3//f/57/3//f/9//3//f997HWMWQttaX2v/e/9//3//f/9//3//f/9//3//f/9//3v/f/9//3//f/9//3//f/9//3//f/9//3//f/9//3//f/9//3//f/9//3//f/9//3//f/9//3//f/9//3//f/9//3//f/9//3//f/9//3//e/9//3//f793v3e/d95alTG2NVxKv3v/f/9//3//f/9//3//f/9//3//f/9//3//f/9//3//f/9//3//f/9//3//f/9//3//f/9//3//f/9//3//f/9//3//f/9//3//f/9//3//f/9//3//f/9//3//f/9//3//f/9//3//fwAA/3//f/9//3//f/9//3//f/9//3//f/9//3//f/9//3//f/9//3//f/9//3//f/9//3//f/9//3//f/9//3//f/9//3//f/9//3//f/9//3//f/9//3//f/9//3//f/9//3//f/9//X/9f/9//3//f/9/eU70PR1j/3//f/9//Xv+f/5//3//f/9//3/fe9lasTXTORxf/3//f/9/3XP/f/9/mFLSORtj33v/f/9//3v/f/9//3//f/9//3//f/9/mU5YRtxav3ffe/9//38+Y39rn3O/d/9//3//f/9//3//f/9//3//f/9//3//f/9//3//f/9//3/+f/9//3//f/9//3//f/9//3//f/9//3//f/9//3//f/9//3//f/9//3//f/9//3//f/9//3vfe993/3//e/97/3vfdxtbN0L5Pf9ev3f/f/5//n/+f757/3//f/9//3//f/9//3//f/9//3//f/9//3//f/9//3//f/9//3//f/9//3//f/9//3//f/9//3//f/9//3//f/9//3//f/9//3//f/9//3//f/9//3//f/9/AAD/f/9//3//f/9//3//f/9//3//f/9//3//f/9//3//f/9//3//f/9//3//f/9//3//f/9//3//f/9//3//f/9//3//f/9//3//f/9//3//f/9//3//f/9//3//f/9//3//f/9//3/+f/5//3//f/9//3//f5lWNUa/d/9//3//f/9//3//f/9//3//f/9//39/b/M9cC25Vv9//3//f/9/33v/f/pesDUbY/9//3//f/9//3//f/9//3//f/9//3//fz5jV0ZZSp9vn3O9VtY59j0WQplOHGPfd/9//3//e/9//3//f/9//3//f/9//3//f/9//3//f/9//3//f/9//3/+f/9//3//f/9//3//f/9//3//f/9//3//f/9//3//f/9//3//f/9//3//f/9//3//f/9//3v/f/9//3/fd95a9z2yNfha/3/+f/9//3//f/9//3//f/9//3//f/9//3//f/9//3//f/9//3//f/9//3//f/9//3//f/9//3//f/9//3//f/9//3//f/9//3//f/9//3//f/9//3//f/9//3//f/9//38AAP9//3//f/9//3//f/9//3//f/9//3//f/9//3//f/9//3//f/9//3//f/9//3//f/9//3//f/9//3//f/9//3//f/9//3//f/9//3//f/9//3//f/9//3//f/9//3//f/9//3//f/9//n//f/5//3//f/9//38zQhNC/3//f/9//3//f753/3/+f/5//3//f/9/n3NXSnEx1D0+Z/9//3//f/9//3+4VvM9HGPfe/9//3//f/9//3/+e/9//3//f/97/3//f/xeOEZ6TjlGek6/c39rn3PZVhM+Gl+/c/9//3//f/9//3//f59zf2//f993/3//f/9//3//f/9//3//f/9//3//f/9//3//f/9//3//f99//3//f/9//X/+f/9//3//f/9//3//f/5//3/+f/5//n//f/9//3//f/9//3v/fxxj8j3QORpj33v/f/9//3/ff/9//3//f/9//3/+f/5//n//f/9//3//f/9//3//f/9//3//f/9//3//f/9//3//f/9//3//f/9//3//f/9//3//f/9//3//f/9//3//f/9//3//fwAA/3//f/9//3//f/9//3//f/9//3//f/9//3//f/9//3//f/9//3//f/9//3//f/9//3//f/9//3//f/9//3//f/9//3//f/9//3//f/9//3//f/9//3//f/9//3//f/9//3//f/9//3//f/9//3//f/9//3//f35vVk5XTv9//3//f/9//3//f/5//n//f/9/33v/f/9/PmfUPVEtmlb/f/9//3//f/9/eE70Pb93v3P/f/57/n/+f/9//3//f/9//3//e/9/33ufc9xa9T2SMf9//3+/d/97/3v7WtlW2VZ9b/97/3//f/U51Tm1NfY5/Vqfc/9//3//f/9//3/ff/9//3//f/9//3//f/9/3nv/f/9//3//f/9//3//f/9//3//f/9//3//f/9//3//f/9//n//f/9//3//f/9//3//f993/3//fzxj0jkUQhxj/3//f/9//3/ff/9//3//f/9//n//f/9//3//f/9//3//f/9//3//f/9//3//f/9//3//f/9//3//f/9//3//f/9//3//f/9//3//f/9//3//f/9//3//f/9/AAD/f/9//3//f/9//3//f/9//3//f/9//3//f/9//3//f/9//3//f/9//3//f/9//3//f/9//3//f/9//3//f/9//nv+f/1//n/+f/9//n//f/5//3/+f/9//n//f/5//3/+f/9//n//f/5//3//f/9//3//f997/3/dXpM1/2L/f/9/33//f/9//X/+f9x7/3//f/9//3//fz5nV0rTORRCf2//f/9//3+/d1dK8jn/f/9//3/+f/5//3//f99//3//f/9//3//f/9/v3faWvM5szG/d/97/3//f/9733M7Y/pa+14dX993sjEdX59vnmt9Z5ZOVkp/b/9//3/ff/9//3//f/9//3//f99733//f/9//3/8f/x//X//f/9//3//f/9//3//f/9//3//f/9//3//f/9//3//f/9//3//f/9//3//e997/3//fxtj8j3SPTxr33//f/9//3/ff/9//3//f/9//3//f/9//3//f/9//3//f/9//3//f/9//3//f/9//3//f/9//3//f/9//3//f/9//3//f/9//3//f/9//3//f/9//38AAP9//3//f/9//3//f/9//3//f/9//3//f/9//3//f/9//3//f/9//3//f/9//3//f/9//3//f/9//3//f/9//3//f/5//n/+f/9//n/+f/5//3/+f/5//n//f/5//n/+f/9//3//f/9//3//f/9//3//f/9//3//f/9/elL3QX9z/3/fe/9//3//f/5//X//f/9//3//f/9//3/fe7hWcC3VPXtSv3ffe/9/33dWRlRG33f/f/9//nv/f/9//3//f/9//3//f/9//3//f/9/XWeyNbM1P2f/e/9//3//f/97/39/ax5ju1LSNXZKvm//d/9/vnMbX5hOmVb6Xr53/3//f/9/33v/f/9//3//f/9//3/+f/1/+3/+f/9//3//f/9//n//f/9//3//f/9//3//f/9//3//f/9//3//f/9/3nv/f/9//3//f/9//3/fe/pe8T11Tr93/3/fe/9//3//f/9//3//f/9//3//f/9//3//f/9//3//f/9//3//f/9//3//f/9//3//f/9//3//f/9//3//f/9//3//f/9//3//f/9//3//fwAA/3//f/9//3//f/9//3//f/9//3//f/9//3//f/9//3//f/9//3//f/9//3//f/9//3//f/9//3//f/9//3//f/5//n/+f/5//n/+f/5//n/+f/5//n/+f/5//n/+f/9//3//f/9//3//f/9//3//f/9//3//f997/3/fexNCdk7fe/9//3//f/9//n/+f/9//3//f/9//3//f/9/v3ccY7Q1tjl0Mf9e/3v/e39rdkbYVv93/3//e/97/3//f/9//3//f957/3//f957/3//f39vkjGzMf5e33f/f99z/3//e/9/33scX5hO0jGXTv9/3nP/f/9//3s7Z9lauVrbXn9v/3//f/9/33v/f/9/3nvde/9//3//f/9//3//f/9//n/+f/5//3//f/9//3//f/9//3//f/9//3//f/9//3//f/9/3nv/f/9//3//f/9//3//e3ZOjzG3Vv9//3//f/9//3//f/9//3//f/9//3//f/9//3//f/9//3//f/9//3//f/9//3//f/9//3//f/9//3//f/9//3//f/9//3//f/9//3//f/9/AAD/f/9//3//f/9//3//f/9//3//f/9//3//f/9//3//f/9//3//f/9//3//f/9//3//f/9//3//f/9//3//f/9//3//f/9//3//f/9//3//f/9//3//f/9//3//f/9//3//f/9//3//f/9//3//f/9//3//f/9//3//f/9/e2vwPfpe/3//f/9//3v+e/9//n//f/9//3//f/9//3//f/9/P2c5Svc91znXOT9n/38/Z1hKXmf/f/9//3//f/9//3//f/9//3//f/9//3//f/9//3t/b9M5cSmaTl9n/3//e993/3//f993v3NWRnApd0b/f/93/3v/f/9/33efc39vulYdY793/3//f997/3//f/9//3//e/97/3//f/9//3//f/9//3//f/9//3//f/9//3//f/9//3//f/9//3//f/9//3//f/9//3//f/9/33/fe997/3/fdzNGrzX6Xv9//3//f/9//3//f/9//3//f/9//3//f/9//3//f/9//3//f/9//3//f/9//3//f/9//3//f/9//3//f/9//3//f/9//3//f/9//38AAP9//3//f/9//3//f/9//3//f/9//3//f/9//3//f/9//3//f/9//3//f/9//3v/e/9//3//f/9//3//f/9//3//f/9//3v/f/97/3//e/97/3//f/9//3//f/9//3//f/9//3//f/9//3//f/9//3/+f/9//3//f957/3//f9daNEZda/9//3//e/9//3//f957/3//f/9//3//f/97/3//f9taWEY5RnxO+T12Lb9zW0q9Ul9n/3//f/9//3v/f/5//3//f95733v/f/9//3//f/9/Gl8TPtI1Fj7/Wr9z/3v/f993/3//e/97WUq1NZpOn2//e/9//3v/f/9/v3d/b5lSV0o9Z/9//3/+e/9//3+ebx1jX2u/c/97/3v/f/9//3//f/9//3//f/9//3//f/9//3//f/9//3//f/9//3//f95//3//f/9//3//f/9//3/fe/97/39da1RG8jk8Z793/3//f/9//3//f/9//3//f/9//3//f/9//3//f/9//3//f/9//3//f/9//3//f/9//3//f/9//3//f/9//3//f/9//3//fwAA/3//f/9//3//f/9//3//f/9//3//f/9//3//f/9//3//f/9//3//f/97nm88Z/pelk52TnZKVUZVRjNCM0ITQlZKd0q5UvtaXmefb99333v/f/9//3//f/9//3//f/9//3//f/9//3//f/9//3/+f/9//3//f957/3//f/9//38zQnZKv3f/f/9//3/ee/9//3//f/9//3//f/9//3//f/9//39fa1lKGEKeUt9aVil/Tvk9nVK/d/9//3v/f/9//3/ce/9//3//f/9/33v/f/9//3v/f1tjNUI3QjpGOUL/e993/3//e993/3//f7xScy04Rl9r/3//f/97/3//f/9//3tda5hS2VZ+b/9//3tVRjZGmU67VrlSdkr4Wpxv/3//f/9//3//f/9//3//f/9//3//f/9//3//f/9//3//f/9//3//f/9//3//f/9//3//f/9//3//f/9/33c8Y/M92Vq/d/9//3//f/9//3//f/9//3//f/9//3//f/9//3//f/9//3//f/9//3//f/9//3//f/9//3//f/9//3//f/9//3//f/9/AAD/f/9//3//f/9//3//f/9/vXf/f713/3//f/97v3f/f/9//3tdZ9hWVUZ1SthWO2M8Z1xnXGd9a11rfmt9a39vHGMdY/taulZ3SjZG9D3TORVCNkZ4TttaPWOfc/97/3//f/9//3//f/9//3//f/9//3//f/9//3//f/9//3//f/9/jy0bX/9//3/fe/9//3//f/9//n//f/9//3//f/9//3//f/9/33fcVhlCfk6fc9o52Tm3NVpK33f/f/9//3/+f/9//3//f/9//3//f/9//3//e/9//3+fb5pSOUJ8TnlKX2v/f/9//3v/f/9//3/dWtg5uTn/Yr93/3/+f/1//nv/f/9//38cY5pSek4XQllKn3P/f/9//3f/d31n2lZWRttWXmvfe/9//3//f/9//n/+f/9//3//f/9//3//f/9//3//f/9//3//f/9//3//f/9//3//f/9//3//f/9/v3tWTvM9PGf/f/9/33v/f/9//3//f/9/33v/f/9//3//f/9//3//f/9//3//f/9//3//f/9//3//f/9//3//f/9//3//f/9//38AAP9//3//f/9//3//f/9//3//f957/3/ed/9//3//f55zGl+4VtlaPGf/f/9//3+/d/9//3v/f/9//3//f/9//3//f/9//3//f/9//3//f997n3Nfaz1n2lZ3ThQ+0jmwNbhW+mKfd/9//3//f/9/33v/f/9//3//f/9//3//f99733efc28tn2//f/9//3//f/9//3//f/5//3//f/9//3//f/9//3//f79z/VqcUnxK/3//XhpCcy16Tp9z/3//f/9//3//f/9//3//f/9/3nf/f/9//3//f/9/v3Nfax9jOUJZSj5j/3//f/57/nv/f997v1r9Qfw9vlafb/9//Hv+f/9//3//f/9/n3P/Ytg5tTV/a/9//3v/e/97/3//e993HWOYUndOG2O/c/9//3//f/9//3/ee997/3//f957/3//f/9//3//f/9//3//f/9//3//f/9//3//f/9//3/fe/9/PWvxPXZS33v/f997/3//f/9//3//f/9//3//f/9//3//f/9//3//f/9//3//f/9//3//f/9//3//f/9//3//f/9//3//fwAA/3//f/9//3//f/9//3//f/9/3nf/f/9/33v/f3xr2Fb5Wn1v/3v/f/9//3//f/9//3//f/9//3//f/9//3//f997/3vfe/9//3//f/9//3//f/9//3//f/9//3u/d79321p6UvZB1D31QbpaX2//f/9//3//f/9/33v/f/9//3//f/9/d0qQLb9z/3v/e/97/3//f/5//3/+f/9//3//f/9//3//f/9//3//e15n2lb1Od1a33ecUlEpF0KbUt97/3//f/9//3//f917/nv/f/9//3//f/9//3//f/97f2++WvhB9T08Z/9//n/8e/9//3/ff/9iO0YYQrtWnm//f/5//n/dd/9//3//f99/P2v4PRdCPWP/f/93/3v/e/9/33f/f/9/33scY9la2VobY/9/33vfe/9//3//f/57/3//f/9//3//f/9//3//f/9//3//f/9//3//f/9//3//f/9//3//f997VUrxPRpj/3//f/9//3//f/9//3/fe/9//3//f/9//3//f/9//3//f/9//3//f/9//3//f/9//3//f/9//3//f/9/AAD/f/9//3//f/9//3//f/9//3//f/97/3//f79zt1IaX/9//3//f/9//3//e/9//3//f/9//3//f/9//3//f/9//3//f/9//3//f/9//3//f/9//3//f/9//3//f/97v3v/f99/v3t/bx5nmlY2RtM9Nkq5Vn9v/3//f/9//3+/d/9//3v/f1dGd0r/e/9//3//f/9//3/+f/9//3//f/9//3//f/9//3v/f/9//3//d15nNkI3RptOWUqbUvY9N0YeZ797/3//f/9//3//f/9//3//f/9/33//f/9//3/fe99/3l54Ttla3nv+f/9/3nv/f/9//39/b/1aWEa6Up9v/3//f/9//3//f997/3//fx5jOEb1OdxW/3//e99z/3//f/9//3//f/9//39fa5lWmVZea/9//3vfe/97/3//f/9//3//f/9//3//f/9//3//f/9//3//f/9//3//f/9//3//f/9//3//f9haNEb5Xv9//3//f997/3//f/9//3//f/9//3//f/9//3//f/9//3//f/9//3//f/9//3//f/9//3//f/9//38AAP9//3//f/9//3//f/9//3//f/9//3//e9932FZ9Z/9//3//f997/3//f/9//3//f/9//3//f/9//3//f/9//3//f/9//3//f/9//3//f/9//n//f/9//3//f/9//3//f/9//3//f/9//3//f797v3fbXplWFkb1PfVBm1Z/c/9//3v/f59vf2uyMR5j/3//e/9//3/+e/5//3//f/9//3/ff/9//3//f/5//n//f/9//3v/e/xeV0YWQp9zn3eaVtQ9eE49Z/9//3//f/9//3/ff/9//3//f/9//3//f/9//3//f99733vfe/9//3//f/9//3/+f/9/33v7WhlCWkq/d/9//3//f/9//3//f/97/3/bVjlGW0paRn9r/3v/e957/3//f/9//3//f/9//3+/d7pWNUYbX/97/3//f/9//3v/f/9//3//f/9//3//f/9//3//f/9//3//f/9//3//f/9//3//f/9//39+c/I92Vq/e/9//3/fe/9//3//f/9//3//f/9//3//f/9//3//f/9//3//f/9//3//f/9//3//f/9//3//fwAA/3//f/9//3//f/9//3//f/9//3//f/9/GV/4Vv9//3//f/9//3//f/9/3nv/f/9//3//f/9//3//f/9//3//f/9//3//f/9//3//f/9//3//f/9//3//f/9//3//f/9//3/+f/9//3//f/9//3//f/9//3//f593PmeaUhdG1DmZTvxa/3//e/1aszGfc/9//3//f/9//3//f/9//3//f/9//3//f/9//3/9f/5//3//f/97v3f/e993v3f/f/9/v3dXStI5l06fc/97/3//f/9//3//f/9//3//f/9//3//f/9//3//f/9/33//f/9//3/9f/x//X//f993H2OcUn5v33v/f/9//3//f/9//3//f/9/f2+cUlpKekodX/9//3/+f/9//3//f/9//3//f793/3//e7lSd0peZ/9//3//f/9//3//f/9//3//f/9//3//f/9//3//f/9//3//f/5//3//f/9//3//f59zv3vzPdpa/3//f/9//3//f/9//3//f/9//3//f/9//3//f/9//3//f/9//3//f/9//3//f/9//3//f/9/AAD/f/9//3//f/9//3//f/9//3v/f/9//3uVTr5v/3vfd/9//3/+f/9//3//f/9//3//f/9//3//f/9//3//f/9//3//f/9//3//f/9//3//f/9//3//f/9//3//f/9//3//f/9//n//f/9//3//f/9//3//f/9//3//f/9/33vfdxxfNkLUNRc+Fz72PXhK/3vfe/9//3//f/9//3//f/9//3//f/5//n/+f/9//3//f/9//3//f/9//3//f/57/3/fd/9/n3N4StM5mVJ/b/9//3//f/5//3/+f/9//n/9f/x//X/de/9//3//f/9//3/+f/5//X//f/9//3//e79333v/f/9//3//f917/nv/f/9//3v/f/97/V45RlxK/17/f/9//n/+f/5//3//f/9//3//f/97X2d5Shc+nE5/a79333vfe/9//3//f/9//3//f/9//3//f/9//3//f/9//n/9f/9//3//f/9//3//f7lWVkr7Yv9//3//f/9//3//f/9//3//f/9//3//f/9//3//f/9//3//f/9//3//f/9//3//f/9//38AAP9//3//f/9//3//f/9//3//f/97/3/XVjpj/3f/f/9//3//f/9//3//f/9//3/+f/9//3//f/9//3//f/9//3//f/9//3//f/9//3//f/9//3//f/9//3//f/9//3//f/9//n//f/5//3//f/9//3//f/9//3//f/9//3//f/9//3//e993X2eaTpIxkjFXSn9rv3P/f/9//3/ff/9//3//f/9//3//f/9//3//f/9//3/fe/9/nnP/f/9/3Hv+f/9//3v/f/9/f29YShVCVUq/d/9//3//f/9//3//f/9/+3/8f/9//3//f/9//3/ff/9//X//f/9//3//f/9//3//f/9//3/+f/9//3//f/9//3//f/9//3v/f39vfVI5Rr97/n//f/9//3/+f/9//3//f/97/3//f39rWUYYPnpKmE64UvpeXGe/c997/3//f/9//3//f/9//3//f/9//3//f/5//3//f/9//3//f/9//380RjVG33v/f/5//3//f/9//3//f/9//3//f/9//3//f/9//3//f/9//3//f/9//3//f/9//3//fwAA/3//f/9//3//f/9//3//f/9//3//f3RKnW//f997/3//f/9//3//f/9//3//f/9//3//f/9//3//f/9//3//f/9//3//f/9//3//f/9//3//f/9//3//f/9//3//f/9//3//f/9//3//f/9//3//f/9//3//f/9//3//f/9//3//e/9//3//e/9//3/cWrM19z33PRhCm1IdY993/3//f/9//3//f/9//3//f/9//3//f/9//3//f/9//3/+f/5//3//f/9//3//f/9/fWv5Wo8x2Frfd/9//3//f99//3/9f/1//n//f99//3//f/9//3//f/9//3//f/9//3//f/9//3//f/9//3//f/9//3//f/9//3//f/9//3+fcxtjnXPef/9//3//f/9//3//f/9//3//f/9//3/fextjt1Lfd993nW86Y7dSt1LYVjpjv3P/e/9//3//f/9//3//f/9//3/9f/9//3//f/97/3//f35vsTVda/9//3//f/9//3//f/9//3//f/9//3//f/9//3//f/9//3//f/9//3//f/9//3//f/9/AAD/f/9//3//f/9//3//f/9//3//f/9/dE6+c/9//3//f/9//3//f/9//3//f/9//3//f/9//3//f/9//3//f/9//3//f/9//3//f/9//3//f/9//3//f/9//3//f/9//3//f/9//3//f/9//3//f/9//3//f/9//3//f/9//3//f/9//3//f/9//3//f793/V7XPX9vf28fYzhGFD7ZWvha/3v/f/9//3//f/9//3//f/9//3//f/9//3//f/9//3//f/9//3//f/9//3//f993nnMTQvI9PGf/f/9//3//f/9//n/+f/9//3//f/9//3//f/9//3//f/9//3//f/9//3//f/9//3//f/9//3//f/9//3//f/9//3//f/9/3nv/f/9//3//f/9//3//f/9//3//f/9//3//f/9//3/ed/9//3//f/9//3u+c55vfWv6WthWG1+/c/9//3//f/9/33v/f/9//n//f/9//3//f/9/33dXStpa/3//f/9//3//f/9//3//f/9//3//f/9//3//f/9//3//f/9//3//f/9//3//f/9//38AAP9//3//f/9//3//f/9//3//f/9/3ne2Vp5z/3//e/9//3//f/9//3//f/9//3//f/9//3//f/9//3//f/9//3//f/9//3//f/9//3//f/9//3//f/9//3//f/9//3//f/9//3//f/9//3//f/9//3//f/9//3//f/9//3//f/9//3//f/9//3//f/9//3//fxdCWkrff/9//3+/d/latlLQOXVOO2Pfe/9//3//f/9//3//f/9//3//f/9//3//f/9//3//f/9//3v/f/9//3//f997l1LROXdOf2/fe/9/33v/f/9//3//f/9//3//f/9//3//f/9//3//f/9//3//f/9//3//f/9//3//f/9//3//f/9//3//f/9//3//f/9//3//f/9//3//f/9//3//f/9//3//f/9//3//f/9//3//f/9//3//f/9//3vfe99333c8Z5dOdk5dZ/97/3//f/9//3/+f/97/3//f/9//3//f5pSmFL/e/9//3//f/9//3//f/9//3//f/9//3//f/9//3//f/9//3//f/9//3//f/9//3//fwAA/3//f/9//3//f/9//3//f/9//3//e/lev3f/f/9/33v/f/9//3//f/9//3//f/9//3//f/9//3//f/9//3//f/9//3//f/9//3//f/9//3//f/9//3//f/9//3//f/9//3//f/9//3//f/9//3//f/9//3//f/9//3//f/9//3//f/9//3//f/9//3//f/9/33vUOf1e33v/f/9//3v/f/9/fm/YWjNGVEbYVr93/3/fe997/3//f/9//3//f/9//3//f/9//3//f/9//3//e/9//3//f11rNEI0Rj1nn3P/f/9/33//f/9//3/+f/5//3/+f/9//3//f/9//3//f/9//3//f/9//3//f/9//3//f/9//3//f/9//3//f/9//3//f/9//3//f/9//3//f/9//3//f/9//3//f/9//3//f/9//3vfe/9//3//f/9//3//f/9//3+/d/la2VYbY/9//3//f/9//3/fe/97/3//e/9/eU6ZUv9//3//f/9//3//f/9//3//f/9//3//f/9//3//f/9//3//f/9//3//f/9//3//f/9/AAD/f/9//3//f/9//3//f/9//3//f997O2N9a/9//3//f/9//3//f/9//3//f/9//3//f/9//3//f/9//3//f/9//3//f/9//3//f/9//3//f/9//3//f/9//3//f/9//3//f/9//3//f/9//3//f/9//3//f/9//3//f/9//3//f/9//3//f/9//n//f/97/3/fextjsTX/f997/3v/f/97/3//f/9//3+ecztnt1Z1TjtnfW++d/9//3//f/9//3//f/9//3//f/9//3//f/9/33v/f/9//3//f/pe8j1WSj5n/3//f/9/33v/f/5//n/9f/5//n//f/9//3//f/9//3//f/9//3//f/9//3//f/9//3//f/9//3//f/9//3//f/9//3//f/9//3//f/9//3//f/9//3//f/9//3//f/9//3//f/9//3//f/9//3/fe/9//3/fe997/3+ec/pel1J+b/9//3/fe/9//3//e/97/3/1PR1j/3//f/9//3//f/9//3//f/9//3//f/9//3//f/9//3//f/9//3//f/9//3//f/9//38AAP9//3//f/9//3//f/9//3//f/9//388Zxtjn3P/f/9//3//f/9//3//f/9//3//f/9//3//f/9//3//f/9//3//f/9//3//f/9//3//f/9//3//f/9//3//f/9//3//f/9//3//f/9//3//f/9//3//f/9//3//f/9//3//f/9//3//f/9//n//f/5//3//f/9//392ThRC33f/f/9//3v/f/9//3//f/9//3//f/97nXOec99//3//f/9//3//f/9//3//f/9//3//f/9//3//f997/3//f/9//3+/d1ZK9D3cWt97/3//f/9//3/+f/5//n//f/9//3//f/9//3//f/9//3//f/9//3//f/9//3//f/9//3//f/9//3//f/9//3//f/9//3//f/9//3//f/9//3//f/9//3//f/9//3//f/9//3//f/9//3//f/9/vnffe/9//3//f997/3+/d5dStlK/d/9/33ffd/9//3+/dxZCn3P/f/9//3//f/9//3//f/9//3//f/9//3//f/9//3//f/9//3//f/9//3//f/9//3//fwAA/3//f/9//3//f/9//3//f/9//3//f793uFbaWr93/3//f/9//3//f/9//3//f/9//3//f/9//3//f/9//3//f/9//3//f/9//3//f/9//3//f/9//3//f/9//3//f/9//3//f/9//3//f/9//3//f/9//3//f/9//3//f/9//3//f/9//n//f/5//n/+f/9//3//f/9/8j3YVp9z/3//f/9//3//f/9//3//f/9//3//f/9//3//f/9//3//f/9//3//f/9//3/+f/9//3//f/9//3//f997/3//f/9//38+YxZC8zlea/9//3+9d/9//n//f/9//3//f/9//3//f/9//3//f/9//3//f/9//3//f/9//3//f/9//3//f/9//3//f/9//3//f/9//3//f/9//3//f/9//3//f/9//3//f/9//3//f/9//3//f/9//3//f/9//3++e/9//3//f/9//387Z7dS+l7/f/9/33f/e/tamlL/f/9//3//f/9//3//f/9//3//f/9//3//f/9//3//f/9//3//f/9//3//f/9//3//f/9/AAD/f/9//3//f/9//3//f/9//3//f/9//3/ZVjVGPWffe/9//3//f/9//3//f/9//3//f/9//3//f/9//3//f/9//3//f/9//3//f/9//3//f/9//3//f/9//3//f/9//3//f/9//3//f/9//3//f/9//3//f/9//3//f/9//3//f/9//3//f/9//3/+f/9//3//f/9//3+ec/E9HGP/f/97/3//f/9//3//f/9//3//f/9//3//f/9//3//f/9//3//f/9//3//f/9//3//f/9//3//f/9//3//f/9//3/fe/9/v3O5UvI5l1Lfd/9//3v/f/9//3//f/9//3//f/9//3//f/9//3//f/9//3//f/9//3//f/9//3//f/9//3//f/9//3//f/9//3//f/9//3//f/9//3//f/9//3//f/9//3//f/9//3//f/9//3//f/9//3//f/9//3//f/9//3//f/9/fWvYVrhSf2v/f59zFUJ/a/9//3//f/9//3//f/9//3//f/9//3//f/9//3//f/9//3//f/9//3//f/9//3//f/9//38AAP9//3//f/9//3//f/9//3//e/9/33v/f/97l1J2Sv9//3//f/9//3//f/9//3//f/9//3//f/9//3//f/9//3//f/9//3//f/9//3//f/9//3//f/9//3//f/9//3//f/9//3//f/9//3//f/9//3//f/9//3//f/9//3//f/9//3//f/9//3//f/9//3//f/9//3//f/9/2VrSOb93/3v/f/9//3v/f/9//3//f/9//3//f/9//3//f/9//3//f/9//3//f/9//3//f/9//3//f/9//3//f/9//3//f/9//3v/f/97Gl/yPXZOn3P/f997/3/ff997/3//f957/3//f/9//3//f/9//3//f/9//3//f/9//3//f/9//3//f/9//3//f/9//3//f/9//3//f/9//3//f/9//3//f/9//3//f/9//3//f/9//3//f/9//3//f/9//3//f/9//3//f99733f/f/93+Vq4UhtfFD5/a993/3//f/9//3/+f/9//3//f/9//3//f/9//3//f/9//3//f/9//3//f/9//3//f/9//3//fwAA/3//f/9//3//f/9//3//f/9//3//f/97/399b9la+l7/f/9//3//f/9//3//f/9//3//f/9//3//f/9//3//f/9//3//f/9//3//f/9//3//f/9//3//f/9//3//f/9//3//f/9//3//f/9//3//f/9//3//f/9//3//f/9//3//f/9//3//f/9//3//f/9//3/de/9//3/fe7lWN0b/f997/3//f/9//3//f/9//3//f/9//3//f/9//3//f/9//3//f/9//3//f/9//3//f/9//3//f/9//3//f/9//3//f/9//3//f793FELzPX9v/3//f/9//3//f/9//3//f/9//3//f/9//3//f/9//3//f/9//3//f/9//3//f/9//3//f/9//3//f/9//3//f/9//3//f/9//3//f/9//3//f/9//3//f/9//3//f/9//3//f/9//3//f/9//3//f753/3//f99z/3//exM+EzocX/97/3//f/9//3//f/5//3//f/9//3//f/9//3//f/9//3//f/9//3//f/9//3//f/9//3//f/9/AAD/f/9//3//f/9//3//f/9//3//f/9/33v/f/9/XGeWUhpjv3f/f/9//3//f/9//3//f/9//3//f/9//3//f/9//3//f/9//3//f/9//3//f/9//3//f/9//3//f/9//3//f/9//3//f/9//3//f/9//3//f/9//3//f/9//3//f/9//3//f/9//3//f/9//3//f/9//3//f/9//38VQj5n/3/fd/9//3/+e/9//n/+f/5//3/+f/9//3//f/9//3//f/9//3//f/9//3//f/9//3//f/9//3//f/9//3//f/9//3//e/9//3//f9taszX8Xp9z/3//f/9//3/+f/5//3//f/9//3//f/9//3//f/9//3//f/9//3//f/9//3//f/9//3//f/9//3//f/9//3//f/9//3//f/9//3//f/9//3//f/9//3//f/9//3//f/9//3//f/9//3//f/9//3//f/97/3v/e9dSG1v7Wtta33f/f/97/3//f9x7/n//f/9//3//f/9//3//f/9//3//f/9//3//f/9//3//f/9//3//f/9//38AAP9//3//f/9//3//f/9//3//f/9//3//f/9//3//e3xrdUr6Xt97/3//f/9//3//f/9//3//f/9//3//f/9//3//f/9//3//f/9//3//f/9//3//f/9//3//f/9//3//f/9//3//f/9//3//f/9//3//f/9//3//f/9//3//f/9//3//f/9//3//f/9//3//f/9//3//f/9//3//f59zV0q/d997/3//f/9//3//f/5//3/+f/9//3//f/9//3//f/9//3//f/9//3//f/9//3//f/9//3//f/9//3//f/9//n/9f/9//3//f/9//3/bXvVBeE5/b/9//3/fd/97/3//f/9//3//f/9//3//f/9//3//f/9//3//f/9//3//f/9//3//f/9//3//f/9//3//f/9//3//f/9//3//f/9//3//f/9//3//f/9//3//f/9//3//f/9//3//f/9//3//e/93/3+/b9dS33ffd/97mU78Xv9//3//e/9//X/9f/9//3//f/9//3//f/9//3//f/9//3//f/9//3//f/9//3//f/9//3//fwAA/3//f/9//3//f/9//3//f/9//3//f/9//3v/f/9//3/fe7hWNEZca/9//3//e/9//3v/f/9//3//f/9//3//f/9//3//f/9//3//f/9//3//f/9//3//f/9//3//f/9//3//f/9//3//f/9//3//f/9//3//f/9//3//f/9//3//f/9//3//f/9//3//f/9//3//f957/3//f997/3/8XjRG/3//f993/3//f913/3//f/9//3//f/9//3//f/9//3//f/9//3//f/9//3//f/9//3//f/9//3//f/9//3/de/9//3//f/9/33/fe/9/n3PzOTVGn3O/c/9//3/fd/9//3//f/9//3//f/9//3//f/9//3//f/9//3//f/9//3//f/9//3//f/9//3//f/9//3//f/9//3//f/9//3//f/9//3//f/9//3//f/9//3//f/9//3//f/9//3//f/97/3vfd1ZCO2P/e/9733c/Y1dKv3P/f/97/3/9f/1//3//f/9//3//f/9//3//f/9//3//f/9//3//f/9//3//f/9//3//f/9/AAD/f/9//3//f/9//3//f/9//3//f/9//3//f/9//3//f/9//39+bzRGdUq/c/9/33f/f/9//3//f/9//3//f/9//3//f/9//3//f/9//3//f/9//3//f/9//3//f/9//3//f/9//3//f/9//3//f/9//3//f/9//3//f/9//3//f/9//3//f/9//3//f/9//3//f/5//3/+f/9//3//f99/mFKYUn9v/3//f/9//3//f/9//3//f/9//3//f/9//3//f/9//3//f/9//3//f/9//3//f/9//3//f/9//3//f/9//3//f957/3//f/9/33f/f/97dkqwMT1n/3v/e/9//3//f/9//3//f/9//3//f/9//3//f/9//3//f/9//3//f/9//3//f/9//3//f/9//3//f/9//3//f/9//3//f/9//3//f/9//3//f/9//3//f/9//3//f/9//3//f/9//3+fa5pOv2//d/97/3//e9939Tn6Wv9//3//f/5//X//f/9//3//f/9//3//f/9//3//f/9//3//f/9//3//f/9//3//f/9//38AAP9//3//f/9//3//f/9//3//f/9//3//f/9//3//f/9733v/f/9/33uYUvI9uFb/f793/3//f/9//3//f/9//3//f/9//3//f/9//3//f/9//3//f/9//3//f/9//3//f/9//3//f/9//3//f/9//3//f/9//3//f/9//3//f/9//n/+f/9//3//f/9//3//f/9//3/+f917/3//f997/3/fezZGmFL/f/9//3//f/9//3//f/9//3//f/9//3//f/9//3//f/9//3//f/9//3//f/9//3//f/9//3//f/9//3+9d/9//3//f/9//3//f993/3//ezxj0TGZTv93/3v/f/9//3//f/9//3//f/9//3//f/9//3//f/9//3//f/9//3//f/9//3//f/9//3//f/9//3//f/9//3//f/9//3//f/9//3//f/9//3//f/9//3//f/9//3//f/9//3+3UtI1f2e/c/93/3u/cx9f/1o3Qvpa/3v/f/9/3Xv+f/9//3//f/9//3//f/9//3//f/9//3//f/9//3//f/9//3//f/9//3//fwAA/3//f/9//3//f/9//3//f/9//3//f/9//3//f/9//3//f/9//3//f/9/33fYWtA5+V59b/9//3//f/9//3//f/9//3//f/9//3//f/9//3//f/9//3//f/9//3//f/9//3//f/9//3//f/9//3//f/9//3//f/9//3//f/9//3//f/5//3//f/9//3//f/9//3//f/5//3//f/9//3//f/9/33vaWpdS33v/f997/3//f/9//3//f/9//3//f/9//3//f/9//3//f/9//3//f/9//3//f/9//3//f/9//3//f/9//3/ee/9//3//f/9//3//f/9//3+/czVCFT6fb/9//3//f/9//3//f/9//3//f/9//3//f/9//3//f/9//3//f/9//3//f/9//3//f/9//3//f/9//3//f/9//3//f/9//3//f/9//3//f/9//3//f/9//3//f/9//3//f1RGuVbcWttWGl87X3hKUCn2Pdxa/3v/f/9//3//f/5//3//f/9//3//f/9//3//f/9//3//f/9//3//f/9//3//f/9//3//f/9/AAD/f/9//3//f/9//3//f/9//3//f/9//3//f/9//3//f/9//3//f/9//3//f/9//3/YVlRGNEb7Xt97/3//f/9//3//f/9//3//f/9//3//f/9//3//e/9//3//f/9//3//f/9//3//f/9//3//f/9//3//f/9//3//f/9//3//f/9//3//f/9//3//f/9//3//f/9//3//f/9//3//f/9//3//f/9//3/ee/9//3//f/9//3//f/9//3//f/9//3//f/9//3//f/9//3//f/9//3//f/9//3//f/9//3//f/5//n/+f/9//n//f/9//3//f/9//3//f/9/33fYVvI5Xmf/f/9//3v/f/9//3//f/9//3//f/9//3//f/9//3//f/9//3//f/9//3//f/9//3//f/9//3//f/9//n//f/9//3//f/9//3//f/9//3//f/9//3//f/9//3//f/9/33u/d55zn3Oec51zO2f5Xt97/3//f/9//3//f/9//3//f/9//3//f/9//3//f/9//3//f/9//3//f/9//3//f/9//3//f/9//38AAP9//3//f/9//3//f/9//3//f/9//3//f/9//3//f/9//3//f/9//3//f/9//3//f/9/33tda5hSFEL0Qfxe/3//f/9//3//f/9//3//f/9//3//f/9//3//f/9//3//e/9//3//f/9//3//f/9//3//f/9//3//f/9//3//f/9//3//f/9//3//f/9//3//f/9//3//f/9//3//f/9//3//f/9//3//f/9//3//f/9//3//f/9//n//f/9//3//f/9//3//f/9//3//f/9//3//f/9//3//f/9//3//f/9//3//f/9//3//f/9//3//f/9//3//f/9//3//f793G2OSMdxa/3v/f/9//3//f/9//3//f/9//n//f/9//3//f/9//3//f/9//3//f/9//3//f/9//3//f/9//3//f/9//3//f/9//3//f/9//3//f/9//3//f/9//3//f/9//3//f/9//3//f/9//3//f/9//3//f/9//3//f/9//3//f/9//3//f/9//3//f/9//3//f/9//3//f/9//3//f/9//3//f/9//3//fwAA/3//f/9//3//f/9//3//f/9//3//f/9//3//f/9//3//f/9//3//f/9//3//f/9/33v/f/9//3/fez1nd04TQnZOG2O/c/9//3//f/9//3/fd/97/3//f/9//3//f/9//3//f/9//3//f/9//3//f/9//3//f/9//3//f/9//3//f/9//3//f/9//3//f/9//3//f/9//3//f/9//3//f/9//3//f/9//3//f/5//3//f/9//3//f/9//3/+f/57/nv/f/97/3//f/9//3//f/9//3//f/9//3//f/9//3//f/9//3//f/9//3//f/9//3//f/9733v/f/9//3//fz5n9D2YTv9733v/e/9//3//f/9//3//f/9//3//f/9//3//f/9//3//f/9//3//f/9//3//f/9//3//f/9//3/+f/9//3//f/9//3//f/9//3//f/9//3//f/9//3//f/9//3//f/9//3//f/9//3//f/9//3//f/9//3//f/9//3//f/9//3//f/9//3//f/9//3//f/9//3//f/9//3//f/9//3//f/9/AAD/f/9//3//f/9//3//f/9//3//f/9//3//f/9//3//f/9//3//f/9//3//f/9//3//f/9//3//f/9//3/fe59zPWeXUhNCE0LZWn1r33vfd/9//3//f/9//3//f/9//3//f/9//3//f/9//3//f/9//3//f/9//3//f/9//3//f/9//3//f/9//3//f/9//3//f/5//3/+f/9//3//f/9//3//f/9//3//f/9//3//f/9//3//f/9//3//f/9//3//f/9//3//f/9//3//f/97/3//f/9//3//f/97/3/fe793n3Ofc15rXmsdYxxj/F78Xh1jHWP8Xh1jHmM/Zz5nv3P9WvU50zX8Xt93/3//f/9//3//f/9//3//f/9//3//f/9//3//f/9//3//f/9//3//f/9//3//f/9//3//f/9//3//f/5//3/+f/5/3Xv/f/9//3//f/9//3//f/9//3//f/9//3//f/9//3//f/9//3//f/9//3//f/9//3//f/9//3//f/9//3//f/9//3//f/9//3//f/9//3//f/9//3//f/9//38AAP9//3//f/9//3//f/9//3//f/9//3//f/9//3//f/9//3//f/9//3//f/9//3//f997/3//f/9//3//f/9//3+/d/9//3+fc7lWNEYTQlVK2Vo8Z59z/3//f/9//3//f/97/3/+f/9//3//f/9//3//f/9//3//f/9//3//f/9//3//f/9//3//f/9//3//f/9//3//f/9//3//f/9//3//f/9//3//f/9//3//f/9/33v/f/9//3//f/9//3//f/9//3+/e797f3N/bz9rP2ucVpxWe1JaThlGGEb3PfY99T0VQhVGV0pXSplSmVK6VnhOmVKZUppWmVKaVnlSelL4PRpCO0YaQnUtljH5QRpGW0pbTntOvVreXh9jH2dfa593v3e/e99//3//f/9//3//f/9//3//f/9//3//f/9//3//f/9//3//f/9//3//f917/3//f/9//3//f/9//3//f/9//3//f/9//3//f/9//3//f/9//3//f/9//3//f/9//3//f/9//3//f/9//3//f/9//3//f/9//3//f/9//3//f/9//3//fwAA/3//f/9//3//f/9//3//f/9//3//f/9//3//f/9//3//f/9//3//f/9//3//f/9//3//f/9//3//f/9//3/fe/9//3//f/9//3//f793fm/ZWpdSVUoUQlVKl1I8Z35v/3//f/9//3//f/9//3//f/9//3//f/9//3//e/9//3v/f/9//3//f/9//3//f/9//3//e/9//3//f/9//3//f/9//3//f/9//3//f/9//3//f/9//3/fd39vG2PaWphSN0YYRjhKOEY5SjhGOUo4Rt1e3V4fYz9nf2+fc79733v/f/9//3//f/9//3//f/9//3//f/9//3//f/9//3//f/9//3/fe39vX2v4PbY1H2c/az9nP2feWpxWek56TlhK9EHzQRRGFEI1RjVGVko1SphSmFbaXhxjXmt/c79733v/f/9//3//f/9//3//f/9//3//f/9//3//f/9//3//f/9//3//f/9//3//f/9//3//f/9//3//f/9//3//f/9//3//f/9//3//f/9//3//f/9//3//f/9//3//f/9//3//f/9//3//f/9/AAD/f/9//3//f/9//3//f/9//3//f/9//3//f/9//3//f/9//3//f/9//3//f/9//3//f/9//3//f/9//3//f/9//3//f/9//3//f/9//3//f/9//3//f793XWv6XndOVkr0PTZCV0q6Vv1eX2ufc793/3//f/9//3//f/9//3//f/9//3//f/9//3//f/9//3//f/9//3//f/9//3//f/9//3/fe59zf28/Z/5eu1abUhdGF0LVPfU9FkJ6Tt1aPmdca3xvnG++d993/3//f/9//3//f/9//3//f/9//3//f/9//3//f/9//3//f/9//3//f/9//3v/f/9//3//f/9/3nf/e/97/3//e993+lrSOT1j33f/f/9//3v/f/9//3//f/9/33/fe59zfm88azxrHGccY9pauVZXTjZK9EHzPfM9NEI1RpdO2VYbXzxnXWu/d99333v/e997/3//f/9//3//f/9//3//f/9//3//f/9//3//f/9//3//f/9//3//f/9//3//f/9//3//f/9//3//f/9//3//f/9//3//f/9//3//f/9//38AAP9//3//f/9//3//f/9//3//f/9//3//f/9//3//f/9//3//f/9//3//f/9//3//f/9//3//f/9//3//f/9//3//f/9//3//f/9//3//f/9//3//f/9//3//f/9//3//f997n3N/bx5jvFZYSjdG9T31PfU9N0ZYSppSu1bdWtxaHWMcXx1jHF8dYxxfHWMcX9paula5UnhOd0o2RjVCFUIVQvU9FUIWQnlOulb8Xv1ef2+fb997/3//f/9//3//f/9//n//f/5//3/+f/9//n/+f/5//n/+f/9//n//f/9//3//f/9//3//f/9//3//f/9//3//f/9//3//f/9//3//f/5//3/+e/9//3//e/la8Dn4Wv97/3//f/9//3//f/9//3//f/9//3//f/9//3//f/9//3//f/9//3//f/9//3/fd79zXms9Y9pauVaYTjVCNkZ4TplS/F5eZ793/3//f/9//3//f/9//3//f/9//3//f/9//3//f/9//3//f/9//3//f/9//3//f/9//3//f/9//3//f/9//3//f/9//3//f/9//3//fwAA/3//f/9//3//f/9//3//f/9//3//f/9//3//f/9//3//f/9//3//f/9//3//f/9//3//f/9//3//f/9//3//f/9//3//f/9//3//f/9//3//f/9//3//f/9//3//f/9//3//f/9//3//f/9//3//f99333efc35vPGcbY/pa+lqYUrlSmVK5UplSuVKZUrlS+1r8XhxfPmdeZ39vf2+fc/97/3//f/9//3v/f/9//3//f/9//3//f/9//3//f/9//3//f/9//3//f/9//3//f/9//3//f/9//3//f/9//3//f/9//3//f/9//3//f/9//n//f/5//3/+f/5//n/+f/5//3//f/9//3//f/9//388YxM+dk7fd/9//3//f/9//3//f/9//3//f/9//3//f/9//3//f/9//3//f/9//3//f/9//3//f/9//3//f/9/33vfe59zf2v8XrlSVkYVQlZK+l6/d/9//3//f/9//3//f/9//3//f997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+f/9//n//f/5//3/+f/9//n//f/5//3/+f/9//3//f/9//3//f/9//3//f/9//3//f/9//3//f/9//3//f/9//3//f/9//3//f/9//3//f/9//3/+f/9//n//f/5//3//f/9//3//f/9//3//f/9/v3cUPjRC/3//f993/3//f/9//3//f/9//3//f/9//3//f/9//3//f/9//3//f/9//3//f/9//3//f/9//3//f/9//3//f/9/33vfe793PGeYUlVKNUbZWl1r33v/f/9//3v/f/9//3//f/9//3//f/9//3//f/9//3//f/9//3//f/9//3//f/9//3//f/9//3//f/9//38AAP9//3//f/9//3//f/9//3//f/9//3//f/9//3//f/9//3//f/9//3//f/9//3//f/9//3//f/9//3//f/9//3/+f/9//n//f/9//3//f/9//3//f/9//3//f/9//3//f/9//3//f/9//3//f/9//3//e/9//3//f/9//3//f/9//3//f/97/3//f/9//3v/f/9//3//f/9//3//f/9//3//f/9//3//f/9//3//f/9//3//f/9//3//f/9//3//f/9//3//f/9//3//f/9//3//f/9//3//f/9//3//f/9//3//f/9//3//f/9//3//f/9//3//f/9//3//f/9//3//f/9//3//f/9//3//f/9//3/fd997mE7SOX9v/3//f/97/3//f/9//n//f/5//n/+f/9//n//f/9//3//f/9//3//f/9//3//f/9//3//f/97/3//f/9//3//f/9//3/fe/9//3+/d9laVUpVSpdSG2O/d/9/33u/d/9//3//f997/3//f/9//3//f/9//3//f/9//3//f/9//3//f/9//3//f/9//3//fwAA/3//f/9//3//f/9//3//f/9//3//f/9//3//f/9//3//f/9//3//f/9//3//f/9//3//f/9//3//f/9//3//f/9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pasTUcY/9//3//f/9//3//f/9//n/+f/5//n/+f/5//3//f/9//3//f/9//3//f/9//3//f/9//3//f/9//3//f/9//3//f/9//3/fe/9//3//f997PGfZWnZO2Vqfc/9//3//f/9//3//f/9//3//f/9//3//f/9//3//f/9//3//f/9//3//f/9//3//f/9/AAD/f/9//3//f/9//3//f/9//3//f/9//3//f/9//3//f/9//3//f/9//3//f/9//3//f/9//3//f/9//3//f/9//3//f/5//3//f/9//3//f/9//3//f/9//3//f/9//3/+f/5//X/+f/1//n/9f/5//X/+f/1//n/9f/5//X/+f/5//3/+f/9//n//f/5//3/+f/9//n//f/5//3/+f/9//3//f/9//3//f/9//3//f/9//3//f/9//3//f/9//3//f/9//3//f/9//3//f/9//3//f/9//3//f/9//3//f/9//3//f/9//3//f/9//3//f/9//3//f/9//3//f/9//3//f/9//3//f/9//3//f/9/33//f/9//38bY7E12Vr/f/9//3//f/9//3//f/5//n/+f/5//3//f/9//3//f/9//3/+f/9//n//f/5//3/+f/9//n//f/5//3/+f/9//3//f/9//3/fe/97/3//f993/3tda5dOVUo7Y997/3//f/9/v3f/f/9//3//f/9//3//f/9//3//f/9//3//f/9//3//f/9//38AAP9//3//f/9//3//f/9//3//f/9//3//f/9//3//f/9//3//f/9//3//f/9//3//f/9//3//f/9//3//f/9//3//f/9//3//f/9//3//f/9//3//f/9//3//f/9//3//f/9//n/+f/5//n/+f/5//n/+f/1//n/9f/5//X/+f/5//3//f/9//3//f/9//3//f/9//3//f/9//3//f/9//3//f/9//3//f/9//3//f/9//3//f/9//3//f/9//3//f/9//3//f/9//3//f/9//3//f/9//3//f/9//3//f/9//3//f/9//3//f/9//3//f/9//3//f/9//3//f/9//3//f/9//3//f/9//3//f/9//3//f/9//3//f/9/33vSOXdSfm//f/9//3//f/9//3//f/9//3//f/9//3//f/9//3//f/9//3//f/9//3//f/9//3//f/5//3//f/9//3//f/9//3//f/9//3//f/97/3//f/9//3+eb7dSl1L6Xp9z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//f/5//n/+f/9//3//f/9//3+/d793FUa6Wl9v33//f/9//3//f/9//3//f/9//3//f/9//3//f/9//3//f/9//3//f/9//3//f/9//3//f/9//3//f/9//3//f/9//3//f/9//3//f/9/33ffe/9//3+eb7hWmVZ/c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+f/9//3//f/9//3//f/9//3//f3hS9EH7Xv9//3//f/9//3//f/9//3//f/9//3//f/9//3//f/9//3//f/9//3//f/9//3//f/9//3//f/9//3//f/9//3//f/9//3//f/9//3//f/9//3//f/9//39da3ZOl1K/d/9//3/fe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997/38bY/I9l1Lfd/9//3//f/9//3//f/9//3//f/9//3//f/9//3//f/9//3//f/9//3//f/9//3//f/9//3//f/9//3//f/9//3//f/9//3//f/9//3//f/9//3//f/9//3/ZWlVKXmv/f997/3//f/9//n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399b/9//3/yPTRG/3v/e/9//3//f/9//3//f/9//3//f/9//3//f/9//3//f/9//3//f/9//3//f/9//3//f/9//3//f/9//3//f/9//3//f/9//3//f/9//3//f/9//3/ed/9/n3OYUj1j/3/fd/97/3//f/5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d/9//3/fe/97l1LROTxn/3//f75z/3//f/9//3//f/9//3//f/9//3//f/9//3//f/9//3//f/9//3//f/9//3//f/9//3//f/9//3//f/9//3//f/9//3//f/9//3//f/97/3//fz1nuVZdZ/9//3v/f/9//3/+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33f/e/9//3/fdxtjE0LYVr93/3//f99733v/f/9//3//f/9//3//f/9//3//f/9//3//f/9//3//f/9//3//f/9//3//f/9//3//f/9//3//f/9//3//f/9//3//f/9//3/fe/9//39+a7lWn3P/f/9//n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v/f/9//3/fe/9//3+ebxNCllJda/9//3//f/97/3//f/9//3//f/9//3//f/9//3//f/9//3//f/9//3//f/9//3//f/9//3//f/9//3//f/9//3//f/9//3//f/9//3//f/9//3v/f/9/n2+WTt93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uWUvI92Fr/f/9//3//f/9//3//f/9//3//f/9//3//f/9//3//f/9//3//f/9//3//f/9//3//f/9//3//f/9//3//f/9//3//f/9//3//f/9//3//f997/3//fxpf+V7fe/9//3/+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e/9//3//f99333v/f/9/PGdVSjRGXGv/f/9//3//f/9//3//f/9//3//f/9//3//f/9//3//f/9//3//f/9//3//f/9//3//f/9//3//f/9//3//f/9//3//f/9//3//f/9//3//f/97/3+3Vr5z/3//f957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9//3//f/97/3//f/9//3//f7932VryPZdS33v/f/9//3//f/9//3//f/9//3//f/9//3//f/9//3//f/9//3//f/9//3//f/9//3//f/9//3//f/9//3//f/9//3//f/9//3//f/9//3//e1xrXGu+d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35vl1LyPRtjv3f/f/9//3//f/9//3//f/9//n//f/5//n/+f/9//3//f/9//3//f/9//3//f/9//3//f/9//3//f/9//3//f/9//3//f/9//3//f/9//3u3Ur93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/d15vFEYUQvte/3//f/9//3//f/9//3//f/9//3/+f/9//n//f/9//3//f/9//3//f/9//3//f/9//3//f/9//3//f/9//3//f/9//3//f/9//3//fztjO2f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f15vNUYUQjxn/3//f/9//3//f/9//n/+f/9//n/+f/9//3//f/9//3//f/9//3//f/9//3//f/9//3//f/9//3//f/9//3//f/9//3//f/9/33t2Tv9//3v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79333v/fxtjEkJVSp5z33v/f/9//3//f/9//3//f/9//3//f/9//3//f/9//3//f/9//3//f/9//3//f/9//3//f/9//3//f/9//3//f/9//3//f5hSn3P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e/la8TkSQvlennP/f/9//3//f/9//3//f/9//3//f/9//3//f/9//3//f/9//3//f/9//3//f/9//3//f/9//n//f/9//3//f/9/+148Y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753/3//f/9//3//f1xrE0J2Thxjv3f/f/9//3+/d/9//3//f/9//3//f/9//3//f/9//3//f/9//3//f/9//3//f/9//3//f/9//3//f/9//3t/b9pa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57/3//f913/3v/f/9//3//fz1nNkb1PTdK/mK/d/9/33v/f/9//3//f/9//3//f/9//3//f/9//3//f/9//3//f/9//3//f/5//3//f/9//3//f39r2Vbfe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e/5//3//f/9//3//f/9//3//f997HWM3ShZGV0qfd997/3//f/9//3//f/9//3//f/9//3//f/9//3//f/9//3//f/9//3//f/9//3//f/9/fmvZVt97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997/3//f/9/nnddb/I9Nka5Vl5v33v/f/9//3//f/9//3//f/9//3//f/9//3//f/9//3//f/9//3//f993/387Z7ZS/3//f/97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997/39/c7pWFEIVQrhSf2//e997/3//f/9//3//f/9//3v/f/9//3//f/9//3//f/9//3//fxlfMkL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59zGl80RtE5t1Jca997/3//f/9//3//f/9//3//f/9//3//f/9//3//f/9/XGt1Tv9//3//f/97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99733v/f/9//3//f/9//38aY3VOM0aWTlxnn3O/d993/3//f/9//3//f/9//3//f/9//3+eb/le/3//e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/dzxnVkrzPTRG2Vqeb793/3v/f/9//3/fe997/3+fc9laPGf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/f/9//3//f/9//3//f/9//3//f997f2/aWjRGNEZ2TpdS2lobY11rXmtdaz1nG2Pfe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+f/9//3//f/9//3/fe/9//3//f/9//3//f/9//3//e35vG2O5VrhWl1KYUhtjn3Pfe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e/9//3//f/9//3//f/9//3//f/9//3//f/9//3//f/97/3//e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//f/5//n//f/9//3//f/9//3//f/9//3//f/9//3//f/9//n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+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9//n//f/5//n/+f/5//n/+f/5//3/+f/9//3//f/9//3//f/9//n//f/5//3/+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nF2MYYxdjGGcXYxhjGGMZZxhjGWMYYxlnGWMZYxhjGGcXYxhjGGMYZxhjGWMYYxpnGWMZYxljGWcZYxljGGMZYxhjGGMYYxhjAABMAAAAZAAAAAAAAAAAAAAAZQAAADwAAAAAAAAAAAAAAGYAAAA9AAAAKQCqAAAAAAAAAAAAAACAPwAAAAAAAAAAAACAPwAAAAAAAAAAAAAAAAAAAAAAAAAAAAAAAAAAAAAAAAAAIgAAAAwAAAD/////RgAAABwAAAAQAAAARU1GKwJAAAAMAAAAAAAAAA4AAAAUAAAAAAAAABAAAAAUAAAA</SignatureImage>
          <SignatureComments/>
          <WindowsVersion>10.0</WindowsVersion>
          <OfficeVersion>16.0.13029/20</OfficeVersion>
          <ApplicationVersion>16.0.13029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2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2020-09-10T12:55:52Z</xd:SigningTime>
          <xd:SigningCertificate>
            <xd:Cert>
              <xd:CertDigest>
                <DigestMethod Algorithm="http://www.w3.org/2001/04/xmlenc#sha256"/>
                <DigestValue>BXXfCPi09nHVEf+8bIKd3gDfYKKvwmQCLvCD425l0Qo=</DigestValue>
              </xd:CertDigest>
              <xd:IssuerSerial>
                <X509IssuerName>CN=CA of RoA, SERIALNUMBER=1, O=EKENG CJSC, C=AM</X509IssuerName>
                <X509SerialNumber>4780496726772370193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FwDCCA6igAwIBAgIIONlYPFLkm3YwDQYJKoZIhvcNAQELBQAwUDELMAkGA1UEBhMCQU0xGjAYBgNVBAoMEUdvdmVybm1lbnQgb2YgUm9BMQowCAYDVQQFEwExMRkwFwYDVQQDDBBOYXRpb25hbCBSb290IENBMB4XDTEzMTAyNzA5MTgyMloXDTI3MTAyNzA5MTgyMlowQjELMAkGA1UEBhMCQU0xEzARBgNVBAoMCkVLRU5HIENKU0MxCjAIBgNVBAUTATExEjAQBgNVBAMMCUNBIG9mIFJvQTCCAiIwDQYJKoZIhvcNAQEBBQADggIPADCCAgoCggIBAIk3FnQae8X6LivV+5wnrHxmuZd4Zc0kZfqnuQXUkXiZyFdMFr7IrvdZJABhDXIJz+jXX1Vssojy6/yujhJYxCBqOxn9at0A7syHo5wCIx2eBTxu6D7ZGbXjh/nnzYNNuquXFsGlygOSMOdDhFMwHQURh/tpyjVGy7eBF1IbQEBALAj2+YUzsgEL31LUB8gQ3bU61Z10a3eFDUEI+nttlhWGQJJfF0pI758+K+WGSnan96xNG2EKK83fwctNgDKmytb610yhh6A7ghyE+JPhyKcSfBu2gtbNZ2tUZ4qkkZgwvvp4eVQ0r3Wge/k9O2m1Wf+K8VGQ5fcj+PN11ktPRxbbyMXbXUrzGbSYAwS8p3KpXTQvdgqBqzgVmrcler6Kvo3PZmh227SF5I/DyfyjwP35L6p3Geze4exOCiQ1UM5kNkuVnEOI7b2332gInqrfrJgH6HHwGkknCEUD989tYXoG0MO/M1MxRs2+yI3VqdB1UXpL6/YbxH+yWceMmxZweqLwtpEh1rkkhUTuYnF1+O5I3GNdOXMiWi5QYR4asAq386cC06MrodgoMAyUBQc8jctNqP4UB+BkPUpv3t3Qnrckzwk+/tAWBvcz2Nz1vmlWAIQwLG1DQ7fTNbguYLxD9BOhrh/NrdyqSVwTmAVCOlpM804ISrFzdyIHauUx0i7FAgMBAAGjgaswgagwHQYDVR0OBBYEFOnq8e4kIi4N/23YzITGNIzfXbJ5MA8GA1UdEwEB/wQFMAMBAf8wHwYDVR0jBBgwFoAU0W56dsKHRYgR+J5aJans6ips4q0wEQYDVR0gBAowCDAGBgRVHSAAMDIGA1UdHwQrMCkwJ6AloCOGIWh0dHA6Ly9jcmwucGtpLmFtL3Jvb3RjYV8yMDEzLmNybDAOBgNVHQ8BAf8EBAMCAQYwDQYJKoZIhvcNAQELBQADggIBADtT08EfAxBTi5wVSAfw1kTqPCepbCXFLf+6vQfyLXmqeRzwzoaOQPYH0lcG4btQvvgNIG+FHm+fz7p8m89MeUU6utiSv6YqSQaKjD0rkzQX9l61gKTMcCyESZwYMMaLMHR8DN9rs9BmLNgZDVnnN3rL3nt4jgGAiDLQrD5XTI4mfaa/fqDl7ywbC8RiKr/8u3m9htzPj0Ey3Ca4/JATFOtiffedkWuv/Mnl2PqZu13WJcOtFkrAWVRgVQAOM5OdedQvRQ+45CP4Dhf2PCdKEyWufhQnJs12FNe7qzH85hnGHQtb7UTRVleIUMKvjOr0oslJrgrUM290soMhi7d2d+iS2bX0unIQov+wrCP+V7aOkNiVrvLY7tjlsZzfXB+lKf6aJ8EAnek2nSXzWBRMlKHsq/dAj1PFEMXc9vawNiby7r6e/FJoMG/FJMHuWZpE2XZroI7sbe9eduV5pIXK6KaSOGFJm07WMn1bmZZysBqmXLLXC3OJbX1y4IIYgvZQosqPhyvvmVest83ekFKl0JPzdu+prNxb68iM5efP77gPWXCOQ/TIufLTPH13FFYC5A15TXdrsxgw81flCVCZH/DZtxOrXv+c87gEPeJyE8an+sOPpgC+fK/bOl5aiJUWEp9YuUrm6Gg+RB0LjDRQ14wmJNjFU4lZvO4PZCLsdtoF</xd:EncapsulatedX509Certificate>
            <xd:EncapsulatedX509Certificate>MIIFuzCCA6OgAwIBAgIIRu+jduAP1YMwDQYJKoZIhvcNAQELBQAwUDELMAkGA1UEBhMCQU0xGjAYBgNVBAoMEUdvdmVybm1lbnQgb2YgUm9BMQowCAYDVQQFEwExMRkwFwYDVQQDDBBOYXRpb25hbCBSb290IENBMB4XDTEzMTAyNjIyMTU1M1oXDTM4MTAyNjIyMTU1M1owUDELMAkGA1UEBhMCQU0xGjAYBgNVBAoMEUdvdmVybm1lbnQgb2YgUm9BMQowCAYDVQQFEwExMRkwFwYDVQQDDBBOYXRpb25hbCBSb290IENBMIICIjANBgkqhkiG9w0BAQEFAAOCAg8AMIICCgKCAgEAmJ0H9EibeDG8UFsAn06Ln0rYMNZWzeV+upnK66nQ1aXzkFWb3PBc7+AklMssGvQf0gnywkas0REDwpU9KHtMwYeU6t5Oer+YJdlMsqsGzheV/51/DnpBwf2GH6p4im7WqJNEcVoCLMXk5ugKtHKxowZMq0l9yEDnh0p/GIPKWY8pfbWKilY6GI3T9W1n2W22p5wamuhygBSqoRzkIuB3gGohEfel7qxTI3ZU4o51xq13llQYYxZKqVKCNrBdAhtiEb7fq+ScnYm9c6IvXd2kWpxeCM9aZWEquNods5dExgkI4sC1564NL1dEYfIF3fQ+wfLDM9WM5wgBIYSSnj//rvJ1i+eYJ5tbBn6D+95nMM61oyspamWVxaePyRdBRsuj5FTfOSx20PQqrKYOk9YdevxOnfk9YyfiASbrtMCMiMPkZ9k7fcvGEawO8WgA6rOv9lTx8O4j3yWg6QAfE+8OhxMt/zia6Cc3OY8qgcuKn6dQPuD+A1cy59fEBIGitL2bDAKraoqFWHlC6tSHiDBZ76QC0cpcATeyrvDFMJX1/1GG9pINczHghulhrYEdbxHvBmzmrkQXsUGCCapiwKIJYaLuIyeZKx34Mn1XPd5TAENPUk5Ba2q23/aueOGZXxLspbsjZB3mDAH2RmM2xyo/5Lj6iN1It7RrRfdgeDPHo50CAwEAAaOBmDCBlTAdBgNVHQ4EFgQU0W56dsKHRYgR+J5aJans6ips4q0wDwYDVR0TAQH/BAUwAwEB/zAfBgNVHSMEGDAWgBTRbnp2wodFiBH4nlolqezqKmzirTAyBgNVHR8EKzApMCegJaAjhiFodHRwOi8vY3JsLnBraS5hbS9yb290Y2FfMjAxMy5jcmwwDgYDVR0PAQH/BAQDAgEGMA0GCSqGSIb3DQEBCwUAA4ICAQAuzwyJgRYU0vH94gmabhw7V8VMxU2rU46+4nrIwQEu7PbcIeBWqTokVuzcetAGzIqjZI77pjTSktrDuWPlvCX05TDIPIa07JVp9gABT92HaRTQm0by7jsne80MRMkezGLFJV224faTqSK6Zzrq47gx5yFjZEqpt7qH9IMsf0/hiVVUjcl3P7V+eqcnK6WcHP9l8Qf3hGEyi/rL3of8r2VwePlfHewyGoNf8lSSWUKwntOQG1YzNdTQusi5GgtOJ9A8xJsZtnFm6XRwfsSD54pX5RkZL9mJJrd8Wfs4FLFt/T9GvjT7aFIZ64xOCa1kZ0VzRX+TdAcFyWgyyJwoihp/m3B5ZyeKo7kIbxKQGFv2O+QZwVYuqyTpMrQEGgN/HGU1G8Sa6mB4qgJuoXd54nMEeZaHR3dbYNeXb6Dy2RvyLT1oiokkNSayRfVBQP2o7kqVu2SMgf2j8UnKdvaOcU+Z+5kIng84zl6Y6zv0L6KQAJDYpf+saBpi+fVQwBHq2G/N3BWBKLcwBjrbS9lk8KX7ehHYF+f8rhm8f3y59uRELAZ/49dSiPonKCsB/iJvcYZ/CksysiqYDBoYY9ksIxnYHUB/+Ee4MqKrpMTcwUvn1PtLKogEocOuZ7hciqlIYZgavKwp7yjEMUerq1vZ02E613sISACr6PFdeW3Rr6WAew==</xd:EncapsulatedX509Certificate>
          </xd:CertificateValues>
        </xd:UnsignedSignatureProperties>
      </xd:UnsignedProperties>
    </xd:QualifyingProperties>
  </Object>
  <Object Id="idValidSigLnImg">AQAAAGwAAAAAAAAAAAAAAP8AAAB/AAAAAAAAAAAAAADYGAAAaQwAACBFTUYAAAEABO0AALsAAAAFAAAAAAAAAAAAAAAAAAAAgAcAADgEAADdAQAADAEAAAAAAAAAAAAAAAAAAEhHBwDgFgQACgAAABAAAAAAAAAAAAAAAEsAAAAQAAAAAAAAAAUAAAAeAAAAGAAAAAAAAAAAAAAAAAEAAIAAAAAnAAAAGAAAAAEAAAAAAAAAAAAAAAAAAAAlAAAADAAAAAEAAABMAAAAZAAAAAAAAAAAAAAA/wAAAH8AAAAAAAAAAAAAAAABAACAAAAAIQDwAAAAAAAAAAAAAACAPwAAAAAAAAAAAACAPwAAAAAAAAAAAAAAAAAAAAAAAAAAAAAAAAAAAAAAAAAAJQAAAAwAAAAAAACAKAAAAAwAAAABAAAAJwAAABgAAAABAAAAAAAAAP///wAAAAAAJQAAAAwAAAABAAAATAAAAGQAAAAAAAAAAAAAAP8AAAB/AAAAAAAAAAAAAAAAAQAAgAAAACEA8AAAAAAAAAAAAAAAgD8AAAAAAAAAAAAAgD8AAAAAAAAAAAAAAAAAAAAAAAAAAAAAAAAAAAAAAAAAACUAAAAMAAAAAAAAgCgAAAAMAAAAAQAAACcAAAAYAAAAAQAAAAAAAADw8PAAAAAAACUAAAAMAAAAAQAAAEwAAABkAAAAAAAAAAAAAAD/AAAAfwAAAAAAAAAAAAAAAAEAAIAAAAAhAPAAAAAAAAAAAAAAAIA/AAAAAAAAAAAAAIA/AAAAAAAAAAAAAAAAAAAAAAAAAAAAAAAAAAAAAAAAAAAlAAAADAAAAAAAAIAoAAAADAAAAAEAAAAnAAAAGAAAAAEAAAAAAAAA8PDwAAAAAAAlAAAADAAAAAEAAABMAAAAZAAAAAAAAAAAAAAA/wAAAH8AAAAAAAAAAAAAAAABAACAAAAAIQDwAAAAAAAAAAAAAACAPwAAAAAAAAAAAACAPwAAAAAAAAAAAAAAAAAAAAAAAAAAAAAAAAAAAAAAAAAAJQAAAAwAAAAAAACAKAAAAAwAAAABAAAAJwAAABgAAAABAAAAAAAAAPDw8AAAAAAAJQAAAAwAAAABAAAATAAAAGQAAAAAAAAAAAAAAP8AAAB/AAAAAAAAAAAAAAAAAQAAgAAAACEA8AAAAAAAAAAAAAAAgD8AAAAAAAAAAAAAgD8AAAAAAAAAAAAAAAAAAAAAAAAAAAAAAAAAAAAAAAAAACUAAAAMAAAAAAAAgCgAAAAMAAAAAQAAACcAAAAYAAAAAQAAAAAAAADw8PAAAAAAACUAAAAMAAAAAQAAAEwAAABkAAAAAAAAAAAAAAD/AAAAfwAAAAAAAAAAAAAAAAEAAIAAAAAhAPAAAAAAAAAAAAAAAIA/AAAAAAAAAAAAAIA/AAAAAAAAAAAAAAAAAAAAAAAAAAAAAAAAAAAAAAAAAAAlAAAADAAAAAAAAIAoAAAADAAAAAEAAAAnAAAAGAAAAAEAAAAAAAAA////AAAAAAAlAAAADAAAAAEAAABMAAAAZAAAAAAAAAAAAAAA/wAAAH8AAAAAAAAAAAAAAAABAACAAAAAIQDwAAAAAAAAAAAAAACAPwAAAAAAAAAAAACAPwAAAAAAAAAAAAAAAAAAAAAAAAAAAAAAAAAAAAAAAAAAJQAAAAwAAAAAAACAKAAAAAwAAAABAAAAJwAAABgAAAABAAAAAAAAAP///wAAAAAAJQAAAAwAAAABAAAATAAAAGQAAAAAAAAAAAAAAP8AAAB/AAAAAAAAAAAAAAAAAQAAgAAAACEA8AAAAAAAAAAAAAAAgD8AAAAAAAAAAAAAgD8AAAAAAAAAAAAAAAAAAAAAAAAAAAAAAAAAAAAAAAAAACUAAAAMAAAAAAAAgCgAAAAMAAAAAQAAACcAAAAYAAAAAQAAAAAAAAD///8AAAAAACUAAAAMAAAAAQAAAEwAAABkAAAAAAAAAAMAAAD/AAAAEgAAAAAAAAADAAAAAAEAABAAAAAhAPAAAAAAAAAAAAAAAIA/AAAAAAAAAAAAAIA/AAAAAAAAAAAAAAAAAAAAAAAAAAAAAAAAAAAAAAAAAAAlAAAADAAAAAAAAIAoAAAADAAAAAEAAAAnAAAAGAAAAAEAAAAAAAAA////AAAAAAAlAAAADAAAAAEAAABMAAAAZAAAAL8AAAAEAAAA9gAAABAAAAC/AAAABAAAADgAAAANAAAAIQDwAAAAAAAAAAAAAACAPwAAAAAAAAAAAACAPwAAAAAAAAAAAAAAAAAAAAAAAAAAAAAAAAAAAAAAAAAAJQAAAAwAAAAAAACAKAAAAAwAAAABAAAAUgAAAHABAAABAAAA9f///wAAAAAAAAAAAAAAAJABAAAAAAABAAAAAHMAZQBnAG8AZQAgAHUAaQAAAAAAAAAAAAAAAAAAAAAAAAAAAAAAAAAAAAAAAAAAAAAAAAAAAAAAAAAAAAAAAAAAAOBhCQAAAAkAAABExY8AQEkTdg6NUmKgAAAA6OiCAwAAAAAAAAAALLrrAw+gOdv/////YMaPALre4WEA1ioIAACCAwAAjwC4xY8AAQAAAAICAAAAAAAAAgAAAAEAAADAOjAIFgEAAGX32v04KQQG9MaPAInYO3ZExY8AAFzvAwAAO3YAAAAA9f///wAAAAAAAAAAAAAAAJABAAAAAAABAAAAAHMAZQBnAG8AZQAgAHUAaQBLhTWmqMWPABGmtnYAABN2nMWPAAAAAACkxY8AAAAAALGv4GEAABN2AAAAABMAFAAOjVJiQEkTdrzFjwA0X6h1AAATdg6NUmKxr+BhZHYACAAAAAAlAAAADAAAAAEAAAAYAAAADAAAAAAAAAASAAAADAAAAAEAAAAeAAAAGAAAAL8AAAAEAAAA9wAAABEAAAAlAAAADAAAAAEAAABUAAAAiAAAAMAAAAAEAAAA9QAAABAAAAABAAAAAMDGQb6ExkHAAAAABAAAAAoAAABMAAAAAAAAAAAAAAAAAAAA//////////9gAAAAMQAwAC4AMAA5AC4AMgAwADIAMAAGAAAABgAAAAMAAAAGAAAABgAAAAMAAAAGAAAABgAAAAYAAAAGAAAASwAAAEAAAAAwAAAABQAAACAAAAABAAAAAQAAABAAAAAAAAAAAAAAAAABAACAAAAAAAAAAAAAAAAAAQAAgAAAAFIAAABwAQAAAgAAABAAAAAHAAAAAAAAAAAAAAC8AgAAAAAAzAECAiJTAHkAcwB0AGUAbQAAAAAAAAAAAAAAAAAAAAAAAAAAAAAAAAAAAAAAAAAAAAAAAAAAAAAAAAAAAAAAAAAAAAAAAAAgd5S/jwD+VCB3CQAAAOjoggMpVSB34L+PAOjoggPkjFJiAAAAAOSMUmIAAAAA6OiCAwAAAAAAAAAAAAAAAAAAAABY8oIDAAAAAAAAAAAAAAAAAAAAAAAAAAAAAAAAAAAAAAAAAAAAAAAAAAAAAAAAAAAAAAAAAAAAAAAAAAAAAAAAAAAAACP/NabQp+IYiMCPAPIsG3cAAAAAAQAAAOC/jwD//wAAAAAAAKwvG3esLxt3BAAAALjAjwC8wI8AAABSYgcAAAAAAAAAFjS3dgkAAABUBhH/BwAAAPDAjwAQWq12AdgAAPDAjwAAAAAAAAAAAAAAAAAAAAAAAAAAAGR2AAgAAAAAJQAAAAwAAAACAAAAJwAAABgAAAADAAAAAAAAAAAAAAAAAAAAJQAAAAwAAAADAAAATAAAAGQAAAAAAAAAAAAAAP//////////AAAAABYAAAAAAAAANQAAACEA8AAAAAAAAAAAAAAAgD8AAAAAAAAAAAAAgD8AAAAAAAAAAAAAAAAAAAAAAAAAAAAAAAAAAAAAAAAAACUAAAAMAAAAAAAAgCgAAAAMAAAAAwAAACcAAAAYAAAAAwAAAAAAAAAAAAAAAAAAACUAAAAMAAAAAwAAAEwAAABkAAAAAAAAAAAAAAD//////////wAAAAAWAAAAAAEAAAAAAAAhAPAAAAAAAAAAAAAAAIA/AAAAAAAAAAAAAIA/AAAAAAAAAAAAAAAAAAAAAAAAAAAAAAAAAAAAAAAAAAAlAAAADAAAAAAAAIAoAAAADAAAAAMAAAAnAAAAGAAAAAMAAAAAAAAAAAAAAAAAAAAlAAAADAAAAAMAAABMAAAAZAAAAAAAAAAAAAAA//////////8AAQAAFgAAAAAAAAA1AAAAIQDwAAAAAAAAAAAAAACAPwAAAAAAAAAAAACAPwAAAAAAAAAAAAAAAAAAAAAAAAAAAAAAAAAAAAAAAAAAJQAAAAwAAAAAAACAKAAAAAwAAAADAAAAJwAAABgAAAADAAAAAAAAAAAAAAAAAAAAJQAAAAwAAAADAAAATAAAAGQAAAAAAAAASwAAAP8AAABMAAAAAAAAAEsAAAAAAQAAAgAAACEA8AAAAAAAAAAAAAAAgD8AAAAAAAAAAAAAgD8AAAAAAAAAAAAAAAAAAAAAAAAAAAAAAAAAAAAAAAAAACUAAAAMAAAAAAAAgCgAAAAMAAAAAwAAACcAAAAYAAAAAwAAAAAAAAD///8AAAAAACUAAAAMAAAAAwAAAEwAAABkAAAAAAAAABYAAAD/AAAASgAAAAAAAAAWAAAAAAEAADUAAAAhAPAAAAAAAAAAAAAAAIA/AAAAAAAAAAAAAIA/AAAAAAAAAAAAAAAAAAAAAAAAAAAAAAAAAAAAAAAAAAAlAAAADAAAAAAAAIAoAAAADAAAAAMAAAAnAAAAGAAAAAMAAAAAAAAA////AAAAAAAlAAAADAAAAAMAAABMAAAAZAAAAAkAAAAnAAAAHwAAAEoAAAAJAAAAJwAAABcAAAAkAAAAIQDwAAAAAAAAAAAAAACAPwAAAAAAAAAAAACAPwAAAAAAAAAAAAAAAAAAAAAAAAAAAAAAAAAAAAAAAAAAJQAAAAwAAAAAAACAKAAAAAwAAAADAAAAUgAAAHABAAADAAAA4P///wAAAAAAAAAAAAAAAJABAAAAAAABAAAAAGEAcgBpAGEAbAAAAAAAAAAAAAAAAAAAAAAAAAAAAAAAAAAAAAAAAAAAAAAAAAAAAAAAAAAAAAAAAAAAAAAAAAAAAI4AXdk7du6tG3f0mY4AAAAAAAAAAAAAAAAAIAAAAPAj2R2smY4AXdZcYgAAggMAAAAAIAAAAGiejgCgDwAAKJ6OAGi3JlwgAAAAAQAAAHWdJlwdLgi/8CPZHZWgJlzUmo4ASbZEXJWr2/0AAAAApJuOAInYO3b0mY4ABAAAAAAAO3Zono4A4P///wAAAAAAAAAAAAAAAJABAAAAAAABAAAAAGEAcgBpAGEAbAAAAAAAAAAAAAAAAAAAAAAAAAAAAAAABgAAAAAAAAAWNLd2AAAAAFQGEf8GAAAAWJuOABBarXYB2AAAWJuOAAAAAAAAAAAAAAAAAAAAAAAAAAAAZHYACAAAAAAlAAAADAAAAAMAAAAYAAAADAAAAAAAAAASAAAADAAAAAEAAAAWAAAADAAAAAgAAABUAAAAVAAAAAoAAAAnAAAAHgAAAEoAAAABAAAAAMDGQb6ExkEKAAAASwAAAAEAAABMAAAABAAAAAkAAAAnAAAAIAAAAEsAAABQAAAAWAAAABUAAAAWAAAADAAAAAAAAAAlAAAADAAAAAIAAAAnAAAAGAAAAAQAAAAAAAAA////AAAAAAAlAAAADAAAAAQAAABMAAAAZAAAACkAAAAZAAAA9gAAAEoAAAApAAAAGQAAAM4AAAAyAAAAIQDwAAAAAAAAAAAAAACAPwAAAAAAAAAAAACAPwAAAAAAAAAAAAAAAAAAAAAAAAAAAAAAAAAAAAAAAAAAJQAAAAwAAAAAAACAKAAAAAwAAAAEAAAAJwAAABgAAAAEAAAAAAAAAP///wAAAAAAJQAAAAwAAAAEAAAATAAAAGQAAAApAAAAGQAAAPYAAABHAAAAKQAAABkAAADOAAAALwAAACEA8AAAAAAAAAAAAAAAgD8AAAAAAAAAAAAAgD8AAAAAAAAAAAAAAAAAAAAAAAAAAAAAAAAAAAAAAAAAACUAAAAMAAAAAAAAgCgAAAAMAAAABAAAACcAAAAYAAAABAAAAAAAAAD///8AAAAAACUAAAAMAAAABAAAAEwAAABkAAAAKQAAABkAAAD2AAAARwAAACkAAAAZAAAAzgAAAC8AAAAhAPAAAAAAAAAAAAAAAIA/AAAAAAAAAAAAAIA/AAAAAAAAAAAAAAAAAAAAAAAAAAAAAAAAAAAAAAAAAAAlAAAADAAAAAAAAIAoAAAADAAAAAQAAAAhAAAACAAAAGIAAAAMAAAAAQAAAEsAAAAQAAAAAAAAAAUAAAAhAAAACAAAAB4AAAAYAAAAAAAAAAAAAAAAAQAAgAAAABwAAAAIAAAAIQAAAAgAAAAhAAAACAAAAHMAAAAMAAAAAAAAABwAAAAIAAAAJQAAAAwAAAAAAACAJQAAAAwAAAAHAACAJQAAAAwAAAAOAACAGQAAAAwAAAD///8AGAAAAAwAAAAAAAAAEgAAAAwAAAACAAAAEwAAAAwAAAABAAAAFAAAAAwAAAANAAAAFQAAAAwAAAABAAAAFgAAAAwAAAAAAAAADQAAABAAAAAAAAAAAAAAADoAAAAMAAAACgAAABsAAAAQAAAAAAAAAAAAAAAjAAAAIAAAAAFWQT8AAAAAAAAAAJIjQT8AACRCAADIQSQAAAAkAAAAAVZBPwAAAAAAAAAAkiNBPwAAJEIAAMhBBAAAAHMAAAAMAAAAAAAAAA0AAAAQAAAAKQAAABkAAABSAAAAcAEAAAQAAAAQAAAABwAAAAAAAAAAAAAAvAIAAAAAAMwHAgIiUwB5AHMAdABlAG0AAAAAAAAAAAAAAAAAAAAAAAAAAAAAAAAAAAAAAAAAAAAAAAAAAAAAAAAAAAAAAAAAAAAAAAAAIaMQAAAA3xKj//////98RgAAIaMBAGAMow0AAAAAOxbb//////98RgAACtsKAFzbRAkAAAAAvFgodR6wPXbfEiGj/DH6GAEAAAD/////AAAAAAgVPhlwn48AAAAAAAgVPhnIIE4ZL7A9dt8SIaMA/AAAAQAAAPwx+hgIFT4ZAAAAAADcAAABAAAAAAAAAN8SowABAAAAANgAAHCfjwDfEqP//////3xGAAAhowEAYAyjDQAAAAAKAAAAyCBOGQAAPhnfEiGjNgAAAA0AAAAQAAAAAwEAABcLAAAcAAABwAAAAAQAAAD8MfoYAAAAAAEAAAABAAAAAAAAABQNPhlkdgAIAAAAACUAAAAMAAAABAAAAEYAAAAoAAAAHAAAAEdESUMCAAAAAAAAAAAAAABmAAAAPQAAAAAAAAAhAAAACAAAAGIAAAAMAAAAAQAAABUAAAAMAAAABAAAABUAAAAMAAAABAAAAFEAAADQ0gAAKQAAABkAAAB0AAAARQAAAAAAAAAAAAAAAAAAAAAAAADUAAAAfwAAAFAAAAAoAAAAeAAAAFjSAAAAAAAAIADMAGUAAAA8AAAAKAAAANQAAAB/AAAAAQAQAAAAAAAAAAAAAAAAAAAAAAAAAAAAAAAAAP9//3//f/9//3//f/9//3//f/9//3//f/9//3//f/9//3//f/9//3//f/9//3//f/9//3//f/9//n/+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nf/f/9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39v/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21oVPrlS/3//e/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99//3//f5pSu1IWQjVCv3P/f/97/3//f/9//3//f/9//3/f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33uaUl9n33fbWrI1G1//f997/3/ee/5//3/+f/9//3+cd/9//3//f/9//3//f/9//3//f/9//3//f/9//3//f/9//3//f/9//3//f/9//3//f/9//3//f/9//3//f/9//3//f/9//3//f/9//3//f/9//3//f/9//3//f/9//3//f/9//3//f/9//3//f/9//3//f/9//3//f/9//3//f/9//3//f/9//3//f/9//3//f/9//3//f/9//3//f/9//3//f/9//3//f/9//3//f/9//n//f/9//3//f/9//3//f/9//3//f/9//3//f/5//3//f/9//3//f/9//3//f/9//3//f/9//3//f/9//3//f/9//3//f/9//3//f/9//3//f/9//3//f/9//3//f/9//3//f/9//3//f/9//3//f/9//3//f/9//3//f/9//3//f/9//3//f/9//3//f/9//3//f/9//3//f/9//3//f/9//3//f/9//3//f/9//3//f/9//3//f/9//3//f/9//3//f/9//3//f/9//3//f/9//3/fexpfkjHcVv9//3/8XjVG2Vr/f/9//3//f/9/3nvdf/9//3//f/9//3//f/9//3//f/9//3//f/9//3//f/9//3//f/9//3//f/9//3//f/9//3//f/9//3//f/9//3//f/9//3//f/9//3//f/9//3//f/9//3//f/9//3//f/9//3//f/9//3//f/9//3//f/9//3//f/9//3//f/9//3//f/9//3//f/9//3//f/9//3//f/9//3//f/9//3//f/9//3//f/9//3//f/9//3//f/9//3//f/9/33+ed99//3/fe/9//3//f/9//3//f/5//3//f/9//3//f/9//3//f/9//3//f/9//3//f/9//3//f/9//3//f/9//3//f/9//3//f/9//3//f/9//3//f/9//3//f/9//3//f/9//3//f/9//3//f/9//3//f/9//3//f/9//3//f/9//3//f/9//3//f/9//3//f/9//3//f/9//3//f/9//3//f/9//3//f/9//3//f/9//3//f/9//3//f/9//3//f/9//3//f/9/vne3Vgwhn2//f/97/389Z/I9uFa/d/9//3//f/9//3/de/9//3//f/9//3//f/9//3//f/9//3//f/9//3//f/9//3//f/9//3//f/9//3//f/9//3//f/9//3//f/9//3//f/9//3//f/9//3//f/9//3//f/9//3//f/9//3//f/9//3//f/9//3//f/9//3//f/9//3//f/9//3//f/9//3//f/9//3//f/9//3//f/9//3//f/9//3//f/9//3//f/9//3//f/9//3//f/9//3//f/9//3//f1xrdVLYWv9//3//f997/3//f/9/3nv/f/9//3//f/9//3//f/9//3//f/9//3//f/9//3//f/9//3//f/9//3//f/9//3//f/9//3//f/9//3//f/9//3//f/9//3//f/9//3//f/9//3//f/9//3//f/9//3//f/9//3//f/9//3//f/9//3//f/9//3//f/9//3//f/9//3//f/9//3//f/9//3//f/9//3//f/9//3//f/9//3//f/9//3//f/9//3//f/9//3//f/9/2Fq3Vv9//3+fc/9//39+b5dSNEZ+b/9//3//f/9//n//f/9//3//f/9//3//f/9//3//f/9//3//f/9//3//f/9//3//f/9//3//f/9//3//f/9//3//f/9//3//f/9//3//f/9//3//f/9//3//f/9//3//f/9//3//f/9//3//f/9//3//f/9//3//f/9//3//f/9//3//f/9//3//f/9//3//f/9//3//f/9//3//f/9//3//f/9//3//f/9//3//f/9//3//f/9//3//f/9//3//f/9//3/fe/ledlJ2Tt97/3//f/9//3//f/9//3//f/9//3//f/9//3//f/9//3//f/9//3//f/9//3//f/9//3//f/9//3//f/9//3//f/9//3//f/9//3//f/9//3//f/9//3//f/9//3//f/9//3//f/9//3//f/9//3//f/9//3//f/9//3//f/9//3//f/9//3//f/9//3//f/9//3//f/9//3//f/9//3//f/9//3//f/9//3//f/9//3//f/9//3//f/9//3//f997/3//f/henXPfe/9//3//f/9//3/fezRCNUY8Y/9//3//e/9//3/ee/9//3//f/9//3//f/9//3//f/9//3//f/9//3//f/9//3//f/9//3//f/9//3//f/9//3//f/9//3//f/9//3//f/9//3//f/9//3//f/9//3//f/9//3//f/9//3//f/9//3//f/9//3//f/9//3//f/9//3//f/9//3//f/9//3//f/9//3//f/9//3//f/9//3//f/9//3//f/9//3//f/9//3//f/9//3//f/9//3/fe99//3//f11vdk4VRj1r/3//f/9//3//f/5//3//f/9//3//f/9//3//f/9//3//f/9//3//f/9//3//f/9//3//f/9//3//f/9//3//f/9//3//f/9//3//f/9//3//f/9//3//f/9//3//f/9//3//f/9//3//f/9//3//f/9//3//f/9//3//f/9//3//f/9//3//f/9//3//f/9//3//f/9//3//f/9//3//f/9//3//f/9//3//f/9//3//f/9//3//f/9//3/ff/9//3+VUptz/n//f/9//3//f/9733v/f3dOFEL7Xv97/3//f/97/3//f/9//3//f/9//3//f/9//3//f/9//3//f/9//3//f/9//3//f/9//3//f/9//3//f/9//3//f/9//3//f/9//3//f/9//3//f/9//3//f/9//3//f/9//3//f/9//3//f/9//3//f/9//3//f/9//3//f/9//3//f/9//3//f/9//3//f/9//3//f/9//3//f/9//3//f/9//3//f/9//3//f/9//3//f/9//3/+e/9//3//f/9//3//f/9/ulo1RphWn3f/f99733v/f/9//3//f/9//3//f/9//3//f/9//3//f/9//3//f/9//3//f/9//3//f/9//3//f/9//3//f/9//3//f/9//3//f/9//3//f/9//3//f/9//3//f/9//3//f/9//3//f/9//3//f/9//3//f/9//3//f/9//3//f/9//3//f/9//3//f/9//3//f/9//3//f/9//3//f/9//3//f/9//3//f/9//3//f/9//3//f/9//3//f/9/tlbde/1//n//f/9//3/fe/9//3//f9paNUL6Wv97/3//e/9//3+eczxn+l48YxxnPGNda55z33f/f/9//3//f/9//3//f/9//3//f/9//3//f/9//3//f/9//3//f/9//3//f/9//3//f/9//3//f/9//3//f/9//3//f/9//3//f/9//3//f/9//3//f/9//3//f/9//3//f/9//3//f/9//3//f/9//3//f/9//3//f/9//3//f/9//3//f/9//3//f/9//3//f/9//3//f/9//3//f957/3//f/9/33//f/9/Xm9WShRC2l7/f/9/33v/f/9//3//f/9//3//f/9//3//f/9//3//f/9//3//f/9//3//f/9//3//f/9//3//f/9//3//f/9//3//f/9//3//f/9//3//f/9//3//f/9//3//f/9//3//f/9//3//f/9//3//f/9//3//f/9//3//f/9//3//f/9//3//f/9//3//f/9//3//f/9//3//f/9//3//f/9//3//f/9//3//f/9//3//f/9//3//f/9//3//f5dS33v+f/9//3//f/9//3//f/9//3//fxtf8znZVv9//3v/f51vFD6zMTlCGkI7RjlCFz70OdI10jUUPjdCWkp7Tl9rf3Pff/9//3//f/9//3//f/9//3//f/9//3//f/9//n/+f/5//n//f/9//3//f/9//3//f/5//n/+f/5//n//f/9//3//f/9//3//f/9//3//f/9//3//f/9//3//f/9//3//f/9//3//f/9//3//f/9//3//f/9//3//f/9//3//f/9//3//f/9//3//f/9//3//f/9//3//f/9//3//f/9//38cYxVG9EH8Yv9//3//f/9//3//f/5//n/9f/9//3//f/5//3//f/9//3//f/9//3//f/9//3/+f/1//3//f/9//3//f/9//3//f/9//3//f/9//3//f/9//3//f/9//3//f/9//3//f/9//3//f/9//3//f/9//3//f/9//3//f/9//3//f/9//3//f/9//3//f/9//3//f/9//3//f/9//3//f/9//3//f/9//3//f/9//3//f/9//3//f/9//3+YTt97/3//f/9//3//f/9//3++e/9//3//f59zFD7zOf9//3v/d59vH18ZPn1Kn2+fb79z33ffc79zX2f+WpxOW0rVOfU91TkWQjdGulYdY59vv3f/e/9//3//f/9//3//f/9//3//f/9//3//f/9//3//f/9//3//f/9//3//f/9//n//f/5//3//f/9//3//f/9//3//f/9//3//f/9//3//f/9//3//f/9//3//f/9//3//f/9//3//f/9//3//f/9//3//f/9//3//f/9//3//f/9//3//f/9//3//f/9//3//f/9//3/fez5nWErUOR5j/3//f993/3//f/5//3/ce/1//n//f/9//3//f/9//3//f/9//3//f/9//n/+f/9//3//f/9//3//f/9//3//f/9//3//f/9//3//f/9//3//f/9//3//f/9//3//f/9//3//f/9//3//f/9//3//f/9//3//f/9//3//f/9//3//f/9//3//f/9//3//f/9//3//f/9//3//f/9//3//f/9//3//f/9//3//f/9//3//e/9/d0r/f/9//3//f/9//3//f/9//3//f/9//3//f39vmE4UPt9z/3v/f/93n2/9VttWmk79Wl9n33f/e/9//3v/f/9/33ueb1xn2VqYUjZGFj7UOfY99z05SntS/14/a79333//f/9//3//f/9//3//f/9//3//f/9//3v/f/9//3//f/9//X/+f/5//3//f/9//3//f/9//3//f/9//3//f/9//3//f/9//3//f/9//3//f/9//3//f/9//3//f/9//3//f/9//3//f/9//3//f/9//3//f/9//3//f/9//3//f/9//3v/f/9//3//f59zHWPzPTZGn3P/f/9/33f/f/9//3//f/9/v3v/f/9//3//f/9//3//f/5//3//f/9//3//f/9//3//f/9//3//f/9//3//f/9//3//f/9//3//f/9//3//f/9//3//f/9//3//f/9//3//f/9//3//f/9//3//f/9//3//f/9//3//f/9//3//f/9//3//f/9//3//f/9//3//f/9//3//f/9//3//f/9//3//f/9//3//f/9//3/fe1ZK/3//f/9//3//f/9//3//f/9/vnf/f/9/33f/f793mE4WQp9v/3v/f/97/3//d/972VaYTlZGulJ/a/97/3vfd/9//3//f/9//3//f793n3Nfax9jvFZaTvdB9z22OdY5OEaaUh1jn3f/f/9//3//f/97/3//f/9//3//f99733v/f/9//3//f/5//3/+f/5//n/+f/1//n/+f/5//X/+f/5//3//f/9//3//f/9//3//f/9//3//f/9//3//f/9//3//f/9//3//f/9//3//f/9//3//f/9//3//f/9//3//f/9//3//f/9//3//f/9/n3OYUpAxl07/f/9/v3f/f713/3//f/9//3//f/9//3/+f/5//X/+f/9//3//f/9//3//f/9//3//f/9//3//f/9//3//f/9//3//f/9//3//f/9//3//f/9//3//f/9//3//f/9//3//f/9//3//f/9//3//f/9//3//f/9//3//f/9//3//f/9//3//f/9//3//f/9//3//f/9//3//f/9//3//f/9//3//f/9//3//f/97/3s1Rv9//3//f/9//3//f/9//3//f/9//3//f/9//3v/e/9/3FY4Rh1f/3//f993/3v/e/9//3ueb7lSNEIUPplSHmP/f99733v/e/9//3//f/9//3//f/9//3vfe79znm9ea7pWWE4WQrM51T03RrxW/V7fe997/3//f/9//3//f/9//3//f/9//3//f/5//n/9f/1//X/9f/1//n/+f/9//3//f/5//n/+f/9//n//f/9//3//f/9//3//f/9//3//f/9//3//f/9//3//f/9//3//f/9//3//f/9//3//f/9//3/+f/9//3//f/9//3/fd/9//3/fe3dOsTW4Vv9/33v/f/9//3//f/9//3/+f/5//3/+f/9//3//f/9//3//f/9//3//f/9//3//f/9//3//f/9//3//f/9//3//f/9//3//f/9//3//f/9//3//f/9//3//f/9//3//f/9//3//f/9//3//f/9//3//f/9//3//f/9//3//f/9//3//f/9//3//f/9//3//f/9//3//f/9//3//f/9//3//f/9//3//f/97Vkb/f/9//3//f/9//3//f/9/3nv/f/9/nXP/f/9//3//e997WEr0PT1n/3//f/97/3//e/9//3//f/97n2+5VjZGkzEXQppSX2efc99733v/e/97/3//f/9//3//f/9//3//f/9/v3efbx1ju1Y4ShZCkzX1PXhOPGOeb/97/3//f997/3//f/9//3//f/9//3/+f/5//n//f/9//3//f/9//n/+f/5//n/+f/5//n//f/9//3//f/9//3//f/9//3//f/9//3//f/9//3//f/9//3//f/9//3//f/9//3//f/9//n/9e/5//nv/f/9//3//f/9/33v/f59zVkrTOdtav3v/f/9//3v/e/9//n/9f/5//3//f/9//3//f/9//3//f/9//3//f/9//3//f/9//3//f/9//3//f/9//3//f/9//3//f/9//3//f/9//3//f/9//3//f/9//3//f/9//3//f/9//3//f/9//3//f/9//3//f/9//3//f/9//3//f/9//3//f/9//3//f/9//3//f/9//3//f/9//3//f/9//3//f1VG/3//f/9//3//f/9//3//f/9//3//f/9//3/fe/9//3//f/9/XmvSOZhS/3v/f/9//3//f/9//3//f/9//3//f997Xmu5VhVC9UE3StxeP2f/f/9//3//f/9//3//f/97/3//f/9//3//f/9//3u/c79zPGOYUvQ90zn0PXhOula/e797/3//f/9//3//f/9//3//f/9//3//f/9//3//f/9//3//f/9//3//f/9//3//f/9//3//f/9//3//f/9//3//f/9//3//f/9//3//f/9//3//f/9//3//f/9//3//f/9//3//f/9//nv/f/9//3//f/9//3//f/9/f282RvY93V7fe/9//3//f/9//3//f/9//3//f/9//3//f/9//3//f/9//3//f/9//3//f/9//3//f/9//3//f/9//3//f/9//3//f/9//3//f/9//3//f/9//3//f/9//3//f/9//3//f/9//3//f/9//3//f/9//3//f/9//3//f/9//3//f/9//3//f/9//3//f/9//3//f/9//3//f/9//3//f/9//3tVSv9//3//f/9//3//f/9//3//f/9//3//f/97/3//f/9//3//f/9//GI2Rhxjv3f/f/9//3/+f/9//3//f/9//3//f/9//3//f59zHWN4ThZC1DkXRplSPmefc/9//3//f/9//3//e/97/3v/f/9//3//e/9//3//e59vHmN5TjdGsTXSOfRBeE78Yp9z33//f/9//3//f/9//3//f/9//3//f/9//3//f/9//3//f/9//3//f/9//3//f/9//3//f/9//3//f/9//3//f/9//3//f/9//3//f/9//3//f/9//3//f/57/3//f/9//3//f/9//3//e/97/3//f/9//38/ZxVC0jU7Y/9//3/ed/9//3//f/9//3//f/9//3//f/9//3//f/9//3//f/9//3//f/9//3//f/9//3//f/9//3//f/9//3//f/9//3//f/9//3//f/9//3//f/9//3//f/9//3//f/9//3//f/9//3//f/9//3//f/9//3//f/9//3//f/9//3//f/9//3//f/9//3//f/9//3//f/9//3//f/9/VUbfd/97/3//e/9//3//f95//3//f/9//3//f/9//3//f/9//3//f/9/X2/1QXlS/3//f/9//3/+f957/3//f/97/3//f/9//3//f/9//3//f793PGeYUvU99j05Sr9aH2f/f/9//3//f/9//3//f/97/3//e/9//3//f/9//3//e/9/vXM6Y3dOFkLVOfc9+EG+Wh9nv3v/f/9//3//f/9//3//f/9//3//f/9//3//f/9//3//f/9//3//f/9//3//f/9//3//f/9//3//f/9//3//f/9//3//f/9//3//f/9//3//f/9//3//f/9//3//f/9//3//f/9//3//f/9//3//f1xnEz5WRn9v/3/fe/9//3//f/9//3//f/9//3//f/9//3//f/9//3//f/9//3//f/9//3//f/9//3//f/9//3//f/9//3//f/9//3//f/9//3//f/9//3//f/9//3//f/9//3//f/9//3//f/9//3//f/9//3//f/9//3//f/9//3//f/9//3//f/9//3//f/9//3//f/9//n//f/9//3//f9hWXGf/e/9//3/fe/9/3nv/f/9//3//f/9//3//f/9//3//f/9//3//f997Pmt4TjdG33//f997/3//f/9/vHf/f/9//3//f/9//3//f/9//3//f/9//3//f59zHmNaThhG1Dk2RrpWf2vfd/9//3//f/9//3/fe99333f/e/9//3/+e/9//3//f997f3MfY95eGEL3QdU59D0UQthWfGv/e997/3//f/9//3//f/9//3/fd/9//3//f/9//3//f/9//nv/f/9//3//f/9//3//f/9//3//f/9//3//f/9//3//f/9//3//f/9//3//f/9//n//f/9//3//f/9//3//f/9//3v/f/97mVJxLRdG33v/f/9//3//f/9//3+9d/9//3//f/9//3//f/9//3//f/9//3//f/9//3//f/9//3//f/9//3//f/9//3//f/9//3//f/9//3//f/9//3//f/9//3//f/9//3//f/9//3//f/9//3//f/9//3//f/9//3//f/9//3//f/9//3//f/9//3//f/9//3//f/9//3//f/97/399a5dO/3v/e/9//3//e/9//3//f/9//3//f/9//3//f/9//3//f/9//3//f/9/Xms3RllO33//f/9//3/ee/5//X//f/9//3//f/9//3//f/9//3//f/9//3//f/9//3//f59zHmN6UvY99j05St5eP2f/f/9//3//f/9//3//f/57/3//f/9//3//f/9//3//f/9//3u/czxj2VZURvE5jzEVRnlSPmefc997/3//f/9//3//f/9/33v/e/97/3//f/9//3//f/9//3//f/9//3//f/9//3//f/9//3//f/9//3//f/9//3//f/9//3//f/9//3//f/9//3//f/9//3//f/9//3//f/9/n3O6VrI1V0rfe/9//3//f957/3//f/9//3//f/9//3//f/9//3//f/9//3//f/9//3//f/9//3//f/9//3//f/9//3//f/9//3//f/9//3//f/9//3//f/9//3//f/9//3//f/9//3//f/9//3//f/9//3//f/9//3//f/9//3//f/9//3//f/9//3//f/9//3/+f/9//3//e/9//3tVRl1r/3//f/9/33v/f/9//3//f/9//3//f/9//3//f/9//3//f/9//3//f/9/n3f3QTpK33//f59z/3/8f/1//n//f/9//3//f/9//3//f/9//3//f/9//n/+f/1//3//e/9//3/fe39v/V5ZSvZBtDkXRppSXmu/d/9//3//f/9//3//e/9//3//f/9//3//e/9//3//f/9//3/fd79zulaZUhVC0z3TPXdOHGe/d997/3//f/9//3//f/9//3//f/9//3//f/9//3/fe/57/3//f/9//3/+f/9//n//f/9//3//f/9//3//f/9//3//f/9//3//f/9//3//f/9//n//f/9//3//f/9/v3c+Z3hOkTUcZ/9/v3f/f/9//3//f/9//3//f/9//3//f/9//3//f/9//3//f/9//3//f/9//3//f/9//3//f/9//3//f/9//3//f/9//3//f/9//3//f/9//3//f/9//3//f/9//3//f/9//3//f/9//3//f/9//3//f/9//3//f/9//3//f/9//3//f/9//3//f/9//3v/f/9/PWd2Sv9//3//f/9//3//f/9//3//f/9//3//f/9//3//f997/3/+f/9//3//f/9/n3f3RRhG33//f997/3/9f/9//3//f/9//3//f/9//3++d997/3//f/9//3//f/9//3//f/9//3//f/9//3//e59zPWeaVhdG+EEaRp5W317fe/97/3//f/9//3//f/5//3/+f/9//3v/e/97/3//f/9//3/fe39vHGOXUhRC0TkTQlVK+l5+b/97/3//f997/3//f/9/33v/f/9//3//f/9//3//f/9//3//f/9//3//f/9//3//f/9//3//f/9//3//f/9//3//f/9//3//f/9//3//f/5//3//f/9//3+/c19rkTH0Qf9//3//f/9//3//f/9//3//f/9//3//f/9//3//f/9//3//f/9//3//f/9//3//f/9//3//f/9//3//f/9//3//f/9//3//f/9//3//f/9//3//f/9//3//f/9//3//f/9//3//f/9//3//f/9//3//f/9//3//f/9//3//f/9//3//f/9//3//f/97/3v/f/97+1q4Uv9//3//f/9//3//f/9//3//f/9//3//f/9//3//f/9//n/8e/5//3//f/9/f3P1QZtWn3Pff/9//3//f/9//3//f/9//3//f/9//3//f/9//3/fe/9//3//f/9//3/ee/573Xv/f/9//3//f/9//3/fe39z/2J9UjpKkzU2QrpWXmufc/97/3v/f953/3v/f/9//3//f/9//3//e/9//3//f/9//3//e997G2PZVjVG0jnSOVdK+15/b/9//3//f/9//3//f/97/3v/f/9//3//f/9//3//f/9//3//f/9//3//f/9//3//f/9//3//f/9//3//f/9//3+dc/9//3//f/17/3//f/97/3//e59zV0bTOV5r/3v/f/9//3//f/9//3//f/9//3//f/9//3//f/9//3//f/9//3//f/9//3//f/9//3//f/9//3//f/9//3//f/9//3//f/9//3//f/9//3//f/9//3//f/9//3//f/9//3//f/9//3//f/9//3//f/9//3//f/9//3//f/9//3//f/9//3//f/9//3//f993dkqfb/97v3f/f99//3//f/9//3//f/9//3//f/9//3//f/5//Xv9e/9//3//f997/38UQhRC/3/fe/9//3//f/9//3//f/9//3//f/9//3//f/9//3//f/9//3//f/9//3//f/9//3//f997/3//f/9//3//f/9//3//f/97Xmu6VhZC9T0XQpxS3l7fe997/3//f/9//3//f/9//3//f/9//3v/f/9//3//f/9//3//f793X2u6VjdGszmSNfRBulZfa997/3//f/9//3//f/9//3//f/9//3//f/9//n//f/9//3//f/9//3//f/9//3//f/9//3//f/9//3//f/9//3//f/9//3//f/57/3//f/9/uVKzNf5e/3v/f/9//3//f/9//3//f/9//3//f/9//3//f/9//3//f/9//3//f/9//3//f/9//3//f/9//3//f/9//3//f/9//3//f/9//3//f/9//3//f/9//3//f/9//3//f/9//3//f/9//3//f/9//3//f/9//3//f/9//3//f/9//3//f/9//3//e/9//3//e79zVEY7Z/9/vnf/f/9//3//f/9//3//f/9//3//f/9//nv/f/9//3/de/9//3//f/9/v3cURhRC33//f/9//3//f/9//n//f/5//3//f/9//3//f/9//3/+f/5//3//f/9//3//f/9//3//f/9//3//f/9//n/+f/1//3//f/9//3//e59zP2ecVlpKtTkXQlhK+159a/97/3//f/97/3//e/9//3//f/9//3//e/9//3//f/9//3//f/9/X2v8XjZG0znSOVZK+16fc/9//3//f/9//3//f/9//3/+f/5//n//f/9//3//f/9//3//f/9//3//f/9//3//f91//3//f/9//3//f/9//3/+f/57/3v/f/9/HV8XQlhG/3//f/9//3//f/9//3//f/9//3//f/9//3//f/9//3//f/9//3//f/9//3//f/9//3//f/9//3//f/9//3//f/9//3//f/9//3//f/9//3//f/9//3//f/9//3//f/9//3//f/9//3//f/9//3//f/9//3//f/9//3//f/9//3//f/9//3//f/9//3//f553GmO2VrZWtlpbb997/3//f/9//3//f/9//3//f/9//3//f/9//3//f/9//3//f/9//381RtQ933//f997/3//f/5//n/9f/5//3//f/9//3//f/9//n/+f/9//n//f/9//3//f/9//3//f/9//3v/f997/3//f/9//3//f/9//3//f/9//3//f/9/nm/6XlZKFUL2QThKWEpeZ59v/3v/e/9//3//f/9//3//f/9//3//f/9//3//f/97/3v/f993f2+6VhVCsTEUQlZKG1+fc/9//3//f/9//3/+f/9//3//f/9//3//f/9//3//f/9//3//f/9//n/+f/1//X/9f/5//n//f/5//3//f/9//3v/f/9/XmcWQvY9/3//f/9/3Hf9f/5//3//f/9//3//f/9//3//f/9//3//f/9//3//f/9//3//f/9//3//f/9//3//f/9//3//f/9//3//f/9//3//f/9//3//f/9//3//f/9//3//f/9//3//f/9//3//f/9//3//f/9//3//f/9//3//f/9//3//f/9//3//f/9//3//f99733vfe/9/vnf/f/9//3//f/9//3//f/9//3//f/9//3//f/9//3//f/9/33v/f/9/n3NXTvQ933v/f997/3//f/17/n/+f/9//3//f/9//3//f/5//n//f/9//3//f/5//n//f/9/PGe5Vl5nn3P/f/9//3v/f997/3//f9973nv/f/9//3/ed/9//3//f99/n3MfZ/5iFT4UPhQ+dka4Ulxnv3P/f/97/3//f/9//3//f/9//3//f/9//3//f/97/3vfe997HGO5VhRC8jnyOXZKG1+/c/9//3//f/9//3v/f/9//3//f/9//3//f/9//3//f/9//n/+f/1//n/+f/9//3//f/97/3//f/97/3//f/97X2v3PZ1W/3//f/1//X/+f/9//3//f/9//3//f/9//3//f/9//3//f/9//3//f/9//3//f/9//3//f/9//3//f/9//3//f/9//3//f/9//3//f/9//3//f/9//3//f/9//3//f/9//3//f/9//3//f/9//3//f/9//3//f/9//3//f/9//3//f/9//3//f/9//3//f/9//3//f/9//3//f/9//3//f/9//3//f/9//3//f/9//3//f/9//3//f/9//3//f/9/n3cUQldK33v/f/97/3//f/9//3//f/9//3//f/9//3//f/9//3//f/9//3/+f/5//3//f/tesjVXSvU9ulafb/9//3//f/57/3v/f/9//3//f/9//3//f/9//3//f/9//3//f/9/33dfa9tamlJYRhdC9j2bUtxaf2/fe/9//3//f/9//Xv7e/1//X//f/9//3//f/9//3//e59zPmN4TvU9kzHXOXxOf2//f/9//3v/f/5//n/9f/5//n/+f/9//3/ff/9//3//f/9//3//f/9//3//f/9//3//f/9//3//f/9/3Fr2PX5r/3//f/17/3//f/9//3//f/9//3//f/9//3//f/9//3//f/9//3//f/9//3//f/9//3//f/9//3//f/9//3//f/9//3//f/9//3//f/9//3//f/9//3//f/9//3//f/9//3//f/9//3//f/9//3//f/9//3//f/9//3//f/9//3//f/9//3//f/9//3//f/9//3//f/9//3//f/9//3//f/9//3//f/9//3//f/9//3//f/9//3//f/9/v3f/f/9/v3exNZhS33v/f/9//3/fe/9//3//f/9//3//f/9//3//f/9//3//f/5//X/+f/5//39/b9M5ek7fe7pSVUaVTv97/3//f/9//3/fd/9//3//f/9//3//f/9//3//f/9//3//f/9//3//f/9/33t/b19re1JZTvZB9D0UQphSG2O+c/9//n/+f/9//3//f/97/3v/f/9//3//f/9//3/fe997/15bSpQxszVXSjxnvnP/f/57/3//f/9//3//f/9//3//f/9//3//f/9//3//f/9//3//f/9//3//f/5//n//f793ulJWRv9//3//f/9//3//f/9//3//f/9//3//f/9//3//f/9//3//f/9//3//f/9//3//f/9//3//f/9//3//f/9//3//f/9//3//f/9//3//f/9//3//f/9//3//f/9//3//f/9//3//f/9//3//f/9//3//f/9//3//f/9//3//f/9//3//f/9//3//f/9//3//f/9//3//f/9//3//f/9//3//f/9//3//f/9//3//f/9//3//f/9//3//f/9//3//f/9/fm/RNdla/3//f/9//3//f/9//3//f/9//3//f/9//3/ff/9//3/+f/1//X/+f/9//3/cWjlGX2v/f/9/Gl8RQtlafm//f/9//3//f/9//3//f/9//3//f/9//3//f/9//3//f/9//3//f/9//3//f/9//3//f59zXWvZWnZONEYVQlhK21o/Z79333v/f/9//3vfe/97/3v/f/9//3//e/9//3//ez1neE71PfU9FkIeY59z/3//f997vXf/f/9//3//f/9//3v/f/9//3//f/9//3//f/9//3//f/9//3//f59v0jk9Z997/3//f/9//3//f/9//3//f/9//3//f/9//3//f/9//3//f/9//3//f/9//3//f/9//3//f/9//3//f/9//3//f/9//3//f/9//3//f/9//3//f/9//3//f/9//3//f/9//3//f/9//3//f/9//3//f/9//3//f/9//3//f/9//3//f/9//3//f/9//3//f/9//3//f/9//3//f/9//3//f/9//3//f/9//3//f/9//3//f/5//3//f/9//3//f/9/G2OwNdlW/3//f/9//3//f/9//n//f/9//3//f/9/e1L+Yr93/3/+f/1//n//f/9/X2v2PRhC/3/fe55z33f7XplW2Vq+c/9//3//e/9//3//f/5//n/9e/5//3//f/9//3//f/9//3//f/9//3//f/9//3//f/9//3/fd59zP2f+XnpOF0L2PTdGek7cWv9//3//f/9//3v/f/9//3//e/9//3v/f/9/33s/Z7xW1jm0NdU93F7ff/9//3/fd/9//3//f/9//3v/f/9//3//f/9//3//f/9//3//f/9//3//ezVGeE6/e/9//3//f/9//3//f/9//3//f/9//3//f/9//3//f/9//3//f/9//3//f/9//3//f/9//3//f/9//3//f/9//3//f/9//3//f/9//3//f/9//3//f/9//3//f/9//3//f/9//3//f/9//3//f/9//3//f/9//3//f/9//3//f/9//3//f/9//3//f/9//3//f/9//3//f/9//3//f/9//3//f/9//3//f/9//3//f/9//3//f/9//3//f/9//3//f/9/uFbTOR5nv3v/f/9//3//f/9//n//f/9//3//fzhK1T3bXv9//3/9f/9//3//f/9/X2u0Nfxa/3//f/97/3+fc/teVkq5Vr9z/3/+f/5//n//f/9//3//f/9//n//f/9//3//f/9//n/+f/1//n/+f/9//3//f/9//3//f/9//3//f/9/v3c9Z9taeU6TNfU9ek7dWl9rv3f/f/9//3//f/9//3//f/9//3//f/9/XmuaUvY9lTXYPf9i/3/fd/9//3//f/9//3//f/9//3//f/9//3//f/5//3//f/9//3t/a/ZBf3Pff/9//3//f/5//3//f/9//3//f/9//3//f/9//3//f/9//3//f/9//3//f/9//3//f/9//3//f/9//3//f/9//3//f/9//3//f/9//3//f/9//3//f/9//3//f/9//3//f/9//3//f/9//3//f/9//3//f/9//3//f/9//3//f/9//3//f/9//3//f/9//3//f/5//3//f/9//3//f/9//3//f/9//3//f/9//3//f/5//3//f957/3//f/9//3//f/9/21qzNR9n/3//f/9//3/+f/5//n//f/9//38/a7Q5FUK/d/9//3//f/9//3//f/9//F6RMRxjv3f/f/9//3//f59zuVZ2Tvle3nf/f/9//3//f/97/3//f/9//3//f/5//3/+f/5//X/+f/5//3//f/9//3//f/97/3//f/9//3//f/9//3//f/9/33u/d/5ieU72QRdGOUp6Th1fn2/fe/9//3v/f/9//3//f/9733v/f19rXE63NbU1l05bZ/93/3//f/9//3//f/9//3//f/9//3//f/5//3/+f/97/3/2Qb1av3vff/9//n/+f/9//3//f/9//3//f/9//3//f/9//3//f/9//3//f/9//3//f/9//3//f/9//3//f/9//3//f/9//3//f/9//3//f/9//3//f/9//3//f/9//3//f/9//3//f/9//3//f/9//3//f/9//3//f/9//3//f/9//3//f/9//3//f/9//3//f/9//3//f/9//3//f/9//3//f/9//3//f/9//3//f/9//3//f/9//3//f/9//3//f/9//3//f/9/u1q0OZ93/3//f/9//3/9e/9//3/fd/9//39XTnAxV07fe/9//3//f/97/3//f/9/mFLSNZ9z/3v/f/9//3//e/9/fm+aUlhKX2/fe/9//3//f/97/3//f/9//n//f/9//3//f/9//3//f/9//3//f/9//3//f/9//3//f/9//3//f/9//3//f/9//3//f/9//3/fe3xvGl96ThhCGEJ7Uh9jP2e/d/9//3//f/9//3//f/973nd9a1ZG1Dn1PblSn3P/f/9//3//f/9//3/+f/9//n/+f/1//3//f9973VrXPd9//3//f/9//n//f/9//3//f/9//3//f/9//3//f/9//3//f/9//3//f/9//3//f/9//3//f/9//3//f/9//3//f/9//3//f/9//3//f/9//3//f/9//3//f/9//3//f/9//3//f/9//3//f/9//3//f/9//3//f/9//3//f/9//3//f/9//3//f/9//3//f/9//3//f/9//3//f/9//3//f/9//3//f/9//3//f/9//3//f/9//3//f/9//3//f/9//3//f797eVKSNb93/3//f/57/3//f/97/3//f/9/n3P0QW8tmVb/f/9//3v/f/9//3//f993d0qzNf9//3//f/9//3/fe/97v3c/axhCm1I+Z/9//3//f/9//3/de/9//n/ef/9//3/fe/9//3//f/9//3//f/9//3//f/9//3//f/9//3//f/9//3//f/5//n/+f/5//n/9f/57/3+/d19rP2e8WlhK9T31PbtWHF9ea993/3//f/9//3v/e59zvVYXQpMx9T3bWr93/3//f/9//3//f/9//3//f/9//3//fz9nOUbfe99//3//f/9//3//f/9//3//f/9//3//f/9//3//f/9//3//f/9//3//f/9//3//f/9//3//f/9//3//f/9//3//f/9//3//f/9//3//f/9//3//f/9//3//f/9//3//f/9//3//f/9//3//f/9//3//f/9//3//f/9//3//f/9//3//f/9//3//f/9//3//f/9//3//f/9//3//f/9//3//f/9//3//f/9//3//f/9//3//f/9//3//f/9//3/ee/9/33//f99/Nko1Rt93/3//e/9//3//f/9//3v/f/9/f3MVRnExu1r/f/9/33vfe/9//3v/f/9/WEoVQv97/3v/f/9//3//f/9//3/fe9taeE7bWp9z33v/f/9//3//f/9//3//f/9//3/fe/9//3//f/9//3//f/9//3v/f/9//3//f/9//3//f/9//3//f/9//n//f/9//3//f/9//3//f/9//3/fe793n2/aVnhON0YWQlhGm1I/Y19r33vfe/9//3+fc71WF0LVOXpSf2//f/9/33v/f/9/33v/e/9//38eYzdKv3f/f/9//3//f/9//3//f/9//3//f/9//3//f/9//3//f/9//3//f/9//3//f/9//3//f/9//3//f/9//3//f/9//3//f/9//3//f/9//3//f/9//3//f/9//3//f/9//3//f/9//3//f/9//3//f/9//3//f/9//3//f/9//3//f/9//3//f/9//3//f/9//3//f/9//3//f/9//3//f/9//3//f/9//3//f/9//3//f/9//3//f/9//3//f/9//3//f/9/v3f/f/9/8j01Rv9//3//f/9//3//f/97/3//f/9/v3fUPbM5/F7fe/9/33f/e/9//3v/f79z0jV1Sr9z/3//f/9//3/fe/9//3//f59zV0r1QR1j33v/f/9/33v/f/9//3v/f/9//nv/f/9//3//f/9//3//f/9//3//f/9//3//f/9//3//f/9//3//f/9//3//f/9//3/+f/5//n//f/9//3/fe993/3//f997v3dfa/5eek44RhhCF0I4RrxW/2I/Z/9e/l4YQtY590EfZ99//3/fe/9/33u/dz1nulZ3Tt97/3//f/9//3//f/9//3//f/9//3//f/9//3//f/9//3//f/9//3//f/9//3//f/9//3//f/9//3//f/9//3//f/9//3//f/9//3//f/9//3//f/9//3//f/9//3//f/9//3//f/9//3//f/9//3//f/9//3//f/9//3//f/9//3//f/9//3//f/9//3//f/9//3//f/9//3//f/9//3//f/9//3//f/9//3//f/9//3//f/9//3//f/9//3/+f/9/33//f/9/v3v/f59z8z25Vv9//3//f/9//3//f/9//3//f/9/33tWSrE1mFL/f/9//3v/f/9/33f/f59vszm7Wv9//3//f/9//3//f/9/3nf/f/9/f29XSllOHmPfe/9//3//e/9//nv9e/1//X/9f/5//n//f/9//3//f/9//3//f/9//3//f/9//3//f/9//3//f/9//3//f/9//3//f/9//3//f/9//3//f/9//3//e993/3v/e/9//3/fd59vXWv7XrlWV0o3RhdC1j3WObY1UylULbc1GkI6RpxSFkJXSjxn33v/f/9//3//f/9//3//f/9//3//f/9//3//f/9//3//f/9//3//f/9//3//f/9//3//f/9//3//f/9//3//f/9//3//f/9//3//f/9//3//f/9//3//f/9//3//f/9//3//f/9//3//f/9//3//f/9//3//f/9//3//f/9//3//f/9//3//f/9//3//f/9//3//f/9//3//f/9//3//f/9//3//f/9//3//f/9//3//f/9//3//f/9//3//f/9//3//f/9//3//f99/v3f/f15rsTWZUv9//3//f/9//3/+f/9/3nv/f/9/v3dVStI9sTW/c/9//3//e/9//3//fz9r1T14Tv9//3//f/9//3//f/9//3//f/9/33v9XhZCu1Z/a997/3//f/9//nv/f/5//3/+f/9//3//f/97/3//f/9//3//f/9//3//f/9//3//f/9//3//f/9//3//f99//3//f/9/33//f/9//3//f/9//3//f/9//3//f/9//3v/f/9//3//f/9//3v/f/9/v3e/d793vVa1MZUxfE6fd/9//3//f957/3//f/9//3//f/9//3//f/9//3//f/9//3//f/9//3//f/9//3//f/9//3//f/9//3//f/9//3//f/9//3//f/9//3//f/9//3//f/9//3//f/9//3//f/9//3//f/9//3//f/9//3//f/9//3//f/9//3//f/9//3//f/9//3//f/9//3//f/9//3//f/9//3//f/9//3//f/9//3//f/9//3//f/9//3//f/9//3//f/9//3//f/9//3//f/9//n//f/1//n//f/9//3//f3hO9UEdY/9//3//f/17/3/+e/9//3//f/9//3/ZWrI10zk9Y/97/3//f953/3//f3hS8z0bY/9//3//f/97/3//f/9//3//f/9//3//f5lSWEb9Wr9z/3//f/9/PmN/b59v33f/f/9//3//f/9//3//f/9//3//f/9//3//f/9//3//f/9//3//f/9//3//f/9//3//f/9//3//f/9//3//f/9//3//f/9//3//f/9//3//f/9//3//f/9/33f/e/97/3//e/9/33ccXzdC+UH/Xt97/3//f/5//3++e/9//3//f/9//3//f/9//3//f/9//3//f/9//3//f/9//3//f/9//3//f/9//3//f/9//3//f/9//3//f/9//3//f/9//3//f/9//3//f/9//3//f/9//3//f/9//3//f/9//3//f/9//3//f/9//3//f/9//3//f/9//3//f/9//3//f/9//3//f/9//3//f/9//3//f/9//3//f/9//3//f/9//3//f/9//3//f/9//3//f/9//3//f/9//n/+f/1//3//f/9/33v/f5hSNUafc/9//3v/f/9//3//f/9//3//f/9//39ea/Q9Tym5Vt97/3//f/9/33f/f9lasTX6Xv9//3//f/9//3//f/9//3//f/9//3//f15nN0J5Sn9vv3ecUtY51TkWQnhOHGO/d/9//3//f/9//3//f/9//3//f/9//3//f/9//3//f/5//3//f/9//n/+f/5//3//f/9//3//f/9//3//f/9//3//f/9//3//f/9//3//f/9//3//f/9//3//f/9//3v/e/9//3vfd71W9z2xMfha/3/+f/9//3//f/9//3//f/9//3//f/9//3//f/9//3//f/9//3//f/9//3//f/9//3//f/9//3//f/9//3//f/9//3//f/9//3//f/9//3//f/9//3//f/9//3//f/9//3//f/9//3//f/9//3//f/9//3//f/9//3//f/9//3//f/9//3//f/9//3//f/9//3//f/9//3//f/9//3//f/9//3//f/9//3//f/9//3//f/9//3//f/9//3//f/9//3//f/9//3//f/5//3//f/9//3//fxJCNEb/f/9//3//f/9/33v/f/9//n//f/97/3+fc1dOcS30PT5n/3//f/9//3//f7hSEz4cY/9//3//f/9//3//f/5//3//f/9//3//f/9/21pYSlpKWkp6Tr93f2u/c7hWNEL6Xr9z/3//f/9//3//f/9/n2+fb/9/33v/f/9//3//f/9//3//f/9//3//f/9//3//f/9//3//f/9//3//f/9//3/+f/5//3//f/9//3//f/9//3/+f/9//n//f/9//3//f/9//3//f/9/PGfxOfE9GmP/f997/3//f/9//3//f/9//3//f/9//n//f/9//3//f/9//3//f/9//3//f/9//3//f/9//3//f/9//3//f/9//3//f/9//3//f/9//3//f/9//3//f/9//3//f/9//3//f/9//3//f/9//3//f/9//3//f/9//3//f/9//3//f/9//3//f/9//3//f/9//3//f/9//3//f/9//3//f/9//3//f/9//3//f/9//3//f/9//3//f/9//3//f/9//3//f/9//n//f/5//3/+f/9//39+czVKV07ff/9/33//f/9//3/9e/5//n//f753/3//fz9rtDlxLZlS/3//f/9//3//f1dKFT6fc79z/3v/e/57/3/+f/9//3//f/9//3v/e997f2/cWtU5kjH/f/9/v3P/e997G1+5VvlafGv/e/9//3/UOfY5tDH3Od1av3P/f/9/33v/f/9//3//f/9//3//f/9//3//f9573n//f/9//3//f/9//n//f/9//3//f/9//3//f/9//3/+f/9//n//f/9//3//f/9//3vfd/9//38bY/I980EcY/9//3//f/9/v3v/f/9//3/+f/5//n//f/9//3//f/9//3//f/9//3//f/9//n//f/9//3//f/9//3//f/9//3//f/9//3//f/9//3//f/9//3//f/9//3//f/9//3//f/9//3//f/9//3//f/9//3//f/9//3//f/9//3//f/9//3//f/9//3//f/9//3//f/9//3//f/9//n/+f/5//n//f/9//3//f/9//3//f/9//3//f/9//3//f/9//3//f/9//3//f/9//3//f/9//3/+YnMxH2f/f/9/33//f/9//n/+f/1//3//f/9//3//f19rN0r0PfRBf2//f/9//3/fe1dGEz7/f/9//3//f/5//3//f/9//3//f/9//3//f/9/v3f7XtM5szW/c/9//3//f/97/3c7Yxpf+loeY993szUcX79znWuda5ZOd05/b/9//3//f/9//3/fe/9//3//f797/3//f/9//3/9f/x//n//f/9//3//f/9//3//f/9//3//f/9//3//f/9//3//f/9//3//f/9//3//f997/3//fzxn8j3yPTxn/3//f/9//3//f/9//3//f/9//3//f/9//3//f/9//3//f/9//3//f/9//3//f/9//3//f/9//3//f/9//3//f/9//3//f/9//3//f/9//3//f/9//3//f/9//3//f/9//3//f/9//3//f/9//3//f/9//3//f/9//3//f/9//3//f/9//3//f/9//3//f/9//3//f/5//n/+f/5//n/+f/5//n/+f/5//n/+f/5//n/+f/9//3//f/9//3//f/9//3//f/9//3//f/9/33+aUvZBf3P/f99//3//f/5//3/de/9//3//f997/3//f997mFJwLdQ5m1Kfc/9//3/fdzVCVEbec/9//n/+f/9//3//f/9/33v/f/9//3//f/9//39da5ExtDU/Y/9//3v/f/97/3//f39r/V67VrIxd0qdb/97/3vec/pamFKYUvtennP/f/9//3/fe/9//3//f/9//3//f/9//H/8f/1//3//f/9//3/+f/5//3//f/9//3//f/9//3//f/9//3//f/5//3++d/9//3//f997/3//f9972VryPVVKv3f/f/9//3//f/9//3//f/9//3//f/9//3//f/9//3//f/9//3//f/9//3//f/9//3//f/9//3//f/9//3//f/9//3//f/9//3//f/9//3//f/9//3//f/9//3//f/9//3//f/9//3//f/9//3//f/9//3//f/9//3//f/9//3//f/9//3//f/9//3//f/9//3//f/5//n/+f/9//n/+f/5//3/+f/9//n//f/5//3//f/9//3//f/9//3//f/9//3//f/9//3/fe/9/33szRnZO/3//f/9//3//f/5//3/+f/9//3//f99//3//f997HGPVObY5lTH/Xv9//3t/b1ZG+Vrfd/9//3v/f/9//3//f/9//3/ff/9//3/ee/9//3+fc5EttDX+Wv97/3vfd/97/3//f/9//F65UtIxuFL/e/93/3//f/97XGfZWtpa2lqfc/9//3//f/9//3//f913/n//f/9//3//f/9//3//f/9//X//f/9//3//f/9//3//f/9//3//f/9//3//f/9//3//f/97/3//f/9//3//f/9/33uWUo8x2Fr/f/9/33v/f/9//3//f/9//3//f/9//3//f/9//3//f/9//3//f/9//3//f/9//3//f/9//3//f/9//3//f/9//3//f/9//3//f/9//3//f/9//3//f/9//3//f/9//3//f/9//3//f/9//3//f/9//3//f/9//3//f/9//3//e/9//3//f/9//3//f/9//3//f/9//3//f/9//3//f/9//3//f/9//3//f/9//3//f/9//3//f/9//3//f/9//3//f/9//3//f/9/WmsRQtla/3//f/9/3nv+f/5//n//f/9//3//f/9//3//f/9/HmNZStc91znXNT9n/3tfZ1dGXmf/e/9//3//f/9//3//f/9/3n//f/9//3//f/9/33d/b7I1cSl5Sn9r/3v/f79z/3//e993n29XRm8ld0r/e/97/nf/f/9/33d/b39vmlYdY593/3//f997/nv/f/9//3/fe/9//3//f/9//3//f/9//3//f/9//3//f/9//3//f/9//3//f/9//3//f/9//3//f/9/33v/f/9//3/fd997/3/fexNCrzX5Wv9//3//f/9//3//f/9//3//f/9//3//f/9//3//f/9//3//f/9//3//f/9//3//f/9//3//f/9//3//f/9//3//f/9//3//f/9//3//f/9//3//f/9//3//f/9//3//f/9//3//f/9//3//f/9//3//f/9//3//f/97/3//f/9//3//f/9//3//f/9//3//f/9//3//e/9//3v/f/9//3//f/9//3//f/9//3//f/9//3//f/9//3//f/9//3//f/9//3//f/9/11pURl1n/3//f/9//3//f/9//nv/f/9//3//f997/3//f/9/2lZZSjlGnU7ZOZcxv3N8SpxSf2v/f/9//3//f/9//3//f/9/3nv/f/9//3//f/9//387YxM+0zX1OR9fv3P/f/9//3v/f/9/33d6TrU1mk6fb/9//3//f/9//3+/d39vmVJ3Tj1n/3//f/9//3//f35vPmdfa79333v/f/9//3//f/9//3//f/9//3//f/9//3//f/9//3//f/9//3//f/5//3//f/9//3//f/9//3//f/9//3v/f1xndUrxOV1rv3f/f/9//3//f/9//3//f/9//3//f/9//3//f/9//3//f/9//3//f/9//3//f/9//3//f/9//3//f/9//3//f/9//3//f/9//3//f/9//3//f/9//3//f/9//3//f/9//3//f/9//3//f/9//3/fe59zO2P6XnZOdk5VSlVKNEY0RhM+E0JVRndOmFL7Xj1nn2+/d997/3//f/9//3//f/9//3//f/9//3//f/9//n//f/5//3/+f/9//n/ee/9//3//f/9/EkJ2Tp9z/3//f/9/3Xf/f/9//3//f/9//3//f/9//3//f/9/XmdZSvg9n1K/VlYpXkoaPpxO33f/f/97/3//f/5/3X//f/9//3//f753/3//f/97/39bZxQ+WEY5QjlC33ffd/97/3vfd/9//3u8VlIpWUZfZ/9//3//e/97/3//f/9/PGeYUrhSnm//e/97NEI2RnhO21aYTnZK11adb/9//3//f/9//3//f/9//3/+f/9//3//f/9//3//f/9/3n//f/9//3/+f/9//3//f/9//3//e/9//3//f793PGfSOdpan3f/f/9//3//f/9//3//f/9//3//f/9//3//f/9//3//f/9//3//f/9//3//f/9//3//f/9//3//f/9//3//f/9//3//f/9//3//f/9//3//f/9/3nv/f953/3//f/9733v/f/9//3t9a7hWdUp1StlaO2NdZ1xnXWtda35rfWueb35vPWcdY/xeulZ4TjZG9D3TOTZGNkZ4TtpWPmefc/9//3//f/9//3//f/9//3//f/9//3//f/9//3//f/9//3//f/9/jy0cY/9//3/fd/9//3//f/9//3/+f/9//3//f/9//3//f/9/33f9Whg+nlKfc/s92TXXOVpK/3v/f/9//3v/f/5//3//f/9//3//f/9//3/+e/9//3+/c5pOWkZ7SnpOX2f/f/9//3//f/9//3v+Xrc52jn/Xt97/3//f/17/3//f/9//389Z5pSm1L3PXpKn3P/f/97/3v/d35r2lZ3SttWf2/fd/9//3//f/9//3/+f/9//3//f/9//3//f/9//3//f/9//3//f/9//3//f/9//3//f/9//3//f/9/33tWThNCO2f/f/9//3//f/9//3//f/9//3//f/9//3//f/9//3//f/9//3//f/9//3//f/9//3//f/9//3//f/9//3//f/9//3//f/9//3//f/9//3//f/9//3v/f993/3//f/9/vnP5WthWuFZcZ997/3//f993/3v/f/9//3//f/9//3//f/9//3//f/9//3//f99733t/b39rHGPaWlZKFEKyNbE1l1IaY55z/3//f/9//3/fe/9//3//f/9//3//f99733u/c79zbimfc/9//3//f/9//3//f/5//3/+f/9//3//f/9//3//f/9/n3P9XntOfE7fex9f+T1zLXlKn3Pfe/9/33//f/9//3//f/9//3/ee/9//3//e/9//3u/cz9nH2MYQllKHWP/f/9//nv9d/9/v3ffWvw9/EGeUp9v/nv8e/5//3/+e/9//3+fc/9e2D2VMX9r/3v/e/93/3//e/97v3cdY3dOd076Xr93/3//f/97/3//f9573nv/f/9/3nv/f/9//3//f/9//3//f/9//3//f/9//3//f/9//3//f793/388Z/I9dU7/f/9//3//f/9//3//f/9//3//f/9//3//f/9//3//f/9//3//f/9//3//f/9//3//f/9//3//f/9//3//f/9//3//f/9//3//f/9//3//f953/3//f/97/3+db9hW+V59a/9//3//f/9//3//f/9//3//f/9//3//f/9//3/fe997/3//f/9//3//f/9//3//f/9//3//f99733u/d9xeelIXRtQ9Fka6Vn9z/3//f/9//3/ff/9//3//f/9//3//e5hOkC3fd993/3//e/9//3//f/5//3//f/9//3//f/9//3//f/9//3t/a7pSFj7dVv97nFJSKRc+vFbfe/9//3//f/9//3+9d/9//3//f/9//3//f/9//3//f39v31r4PRZCO2f/f/5//X//f/9/33sfZztGGUK7Vr9z/3//f/1/3nv/f/9//3//fz9nGEIXQj5j/3//e/97/3//f997/3//f793PGe5VvpeG2P/f997/3//f/9//3//f/9//3//f/9//3//f/9//3//f/9//3//f/9//3//f/9//3//f99//3/fe3VO8T07Z/9//3//f/9//3//f/9//3//f/9//3//f/9//3//f/9//3//f/9//3//f/9//3//f/9//3//f/9//3//f/9//3//f/9//3//f/9//3//f993/3//e99zlk4aX/9//3//f/9//3//f/9//3//f/9//3//f/9//3//f/9//3//f/9//3//f/9//3//f/9//3//f/9//3//f95733vff99/n3d/c/1imlYVRtM9NUa5Wl5v/3//f/9/33vfd/97/3v/e1dGV0b/e/9//3//f/9//n//f/9//3//f/9//3//f/9//3//f/9//3v/e11jVkY3QptSOUabUvY9N0YdY797/3//f/57/3//f/9//3//f/9//3/fe/9//3/fe797/15XSvle3Xf/f/5//nvfe/9//39/b9xaWEaaTp9z/3//f/9//3/fe997/3//f/5eOEbUNdxW/3v/e79z/3//f/9/33v/f/9//38+Z7lWmFJ/b/9//3++d/97/3//f/9//3//f/9//3//f/9//3//f/9//3//f/9//3//f/9//3//f/9//3//f9haE0L5Xt9//3//f/9//3//f/9//3//f/9//3//f/9//3//f/9//3//f/9//3//f/9//3//f/9//3//f/9//3//f/9//3//f/9//3//f/9//3//f993/3vYVn1r/3//f/9//3//f/9//3//f/9//3//f/9//3//f/9//3//f/9//3//f/9//3//f/9//3//f/9//3//f/9//3//f/9//3//f/9//3//f/9/33ufd/ximVY3StQ9FkabVp93/3//f/97v3N/a9M1HmP/f997/3//f/9//n//f/9//3//f/9//3//f/9//3/+f/9//3//f/97HF83RjdGn3O/d5pS9UF4Tl1r/3//f/9//3//f/9//3//f/9//3//f/9//3//f99/33u/e/9//3//f/9//3//f/5//3//f9taOkJaSt97/3//f/9//3//f/9/33v/f9tWWkpaRntKf2v/f/97/3//f/9//3//f/9//3//f997ulZWShtf/3//f/9//3v/f/9//3//f/9//3//f/9//3//f/9//3//f/9//3//f/9//3//f/9//3//f59z8j3aXr93/3//f/9//3//f/9//3//f/9//3//f/9//3//f/9//3//f/9//3//f/9//3//f/9//3//f/9//3//f/9//3//f/9//3//f/9//3//f/la+Vb/e/9/33v/f/9//3//f957/3//f/9//3//f/9//3//f/9//3//f/9//3//f/9//3//f/9//3//f/9//3//f/9//3//f/5//n/+e/9//3//f/9//3//f/9/33+/dx5nmlYWRtQ9mE4cW/97/3/dWrMxn2//f/9//3//f/9//3//f/9//3//f/9//3//f/5//X/9e/9//3//f79z/3+/d993/3//f793eEqxNZdSnm//f/9//3//f/9//3//f/9//3/+f/9//3//f/9//3//f/9//3//f/9//n/7e/1//3/fe/9enFJea99/33v/f/9//3/+f/9//3//f19rnFJaRnpKHF//f/9//3//f/9//3//f/9//3+fc/9/33e6UldGXmf/e/9//3//f/9//3//f/9//3//f/9//3//f/9//3//f/9//3/ee/9//3//f/9//39/c9970j3aXv9//3/fe/9//3//f/9//3//f/9//3//f/9//3//f/9//3//f/9//3//f/9//3//f/9//3//f/9//3//f/9//3//f/9//3//f/9//3u2Tp5v/3/fd/9//3//f/9//3//f/9//3//f/9//3//f/9//3//f/9//3//f/9//3//f/9//3//f/9//3//f/9//3//f/9//3//f/9//3//f/9//3//f/9//3//f/9//3//f/9/33/fdzxjNj71ORY+F0L2OZlO33v/e/9//3//f/9//3//f/9//3//f/9//n//f/5//3//f/9//3//f/9//3//f/9//3//e/9/v3dYStQ5eU6fc/9//3//f/9//n//f/5//n/9f/1//H/+f/9//3//f/9//3//f/1//n/+f/9//3//f79333//f/9//3//f917/3//f/9/33f/f/97Hl85Rn1O/17/f/9//3/+f/9//3//f/9//3//f/9/X2d6Shc+vVJ/a99333v/f/9//3//f/9//3//f/9//3//f/9//3//f/9//3/9e/9//3//f/9//3//f7paNUocZ/9//3//e/9//3//f/9//3//f/9//3//f/9//3//f/9//3//f/9//3//f/9//3//f/9//3//f/9//3//f/9//3//f/9//3v/e/haGV//e/97/3//f/9//3//f/9//3//f/9//3//f/9//3//f/9//3//f/9//3//f/9//3//f/9//3//f/9//3//f/9//3//f/9//n//f/5//n//f/9//3//f/9//3//f/9//3//f/9//3//f/9/v3NfZ3lOszFxLVdKXmu/d/9//3//f/9//3//f/9//3//f/9//n//f/9//3//f/97/3+/c/9//3/cd/9//3//e/97/39fa1hO9D1VSp53/3//f/9//3//f/9//3/7f/x//n//f/9//3//f/9//3/9f/5//3//e/9//3//f997/3/ff/9//3//f/9//3/+f/9//3//e/9/f298TjlKv3f+f/9//3/+f/5//n//f/9//3v/e/9/X2dZRvc9ek54SrhS+lpcZ55v33v/f/9//3//f/9//3//f/9//3//f/9//3/+f/9//3//f/9//3//fzVGFELfe/9//3//f/9//3//f/9//3//f/9//3//f/9//3//f/9//3//f/9//3//f/9//3//f/9//3//f/9//3//f/9//3//f/9//39zSr5z/3//e/9//3//f/9//3//f/9//3//f/9//3//f/9//3//f/9//3//f/9//3//f/9//3//f/9//3//f/9//3//f/9//3//f/9//3//f/9//3//f/9//3//f/9//3//f/9//3//f/9//3//f/9//3v/f/9//F6zNRdC9z04RptSPmffd/9//3//f/9//3//f/9//3//f/9//3//f/9//3//f/9//3/+f/9//3//f/9//3//f35v2VqwNdha33v/f/9//3//f/9//n/9f/9//3//f/9//3//f/9//3//f/9//3//f/9//3//f/9//3//f/9//3//f/9//3//f/9//3//f/9/n3MaY7533nv/f/9//3//f/9//3//f/9//3//f/9/33s8Z5dS/3vfd55vGl/YVrdS+FoaX993/3v/f/9//3//f/9//3//f/9//n/+f/9//3//f/9//39+b9I5XWv/f/9//3//f/9//3//f/9//3//f/9//3//f/9//3//f/9//3//f/9//3//f/9//3//f/9//3//f/9//3//f/9//3//f997dE6db/9/33v/f/9//3//f/9//3//f/9//3//f/9//3//f/9//3//f/9//3//f/9//3//f/9//3//f/9//3//f/9//3//f/9//3//f/9//3//f/9//3//f/9//3//f/9//3//f/9//3//f/9//3//f/9//3//f59z/l62OX9vX2sfYzdCFULYVvla33f/f/9//3//f/9//3v/f/9//3//f/9//3//f/5//3/+f/9//3//f/9//3//f993fW8TQvI5PGf/f/9//3//f/9//n/de/9//3//f/9//3//f/9//3//f/9//3//f/9//3//f/9//3//f/9//3//f/9//3//f/9//3//f/9//3/ee/9//3//f/9//3//f/9//3//f/9//3//f/9//3/ee/97/3//f/9/33e/c31rfWv5WtlW+l6/c/9//3//e/9/v3v/f/5//n//f/9//3//f/9/33c2Rvte/3v/f/9//3//f/9//3//f/9//3//f/9//3//f/9//3//f/9//3//f/9//3//f/9//3//f/9//3//f/9//3//f/9//3/fe7ZWv3f/f/9//3//f/9//3//f/9//3//f/9//3//f/9//3//f/9//3//f/9//3//f/9//3//f/9//3//f/9//3//f/9//3//f/9//3//f/9//3//f/9//3//f/9//3//f/9//3//f/9//3//f/9//3//f/9//3//f/9/F0Y5Sv9//3//f793Gl+2TvE9dUo8Z997/3//f/9//3//f/9//3//f/9//3//f/9//3//f/9//3//f/9//3//f/9/33e4VtE5l1J/b/9//3/fe/9//3//f/9//3//f/9//3//f/9//3//f/9//3//f/9//3//f/9//3//f/9//3//f/9//3//f/9//3//f/9//3//f/9//3//f/9//3//f/9//3//f/9//3//f/9//3//f/9//3//f/9//3//f99333vfd11rl06XTjxn/3//f/9//3//f/5//3//f/9//3//f/9/ulaYUv9//3//f/9//3//f/9//3//f/9//3//f/9//3//f/9//3//f/9//3//f/9//3//f/9//3//f/9//3//f/9//3//f/9/33v5Xp5z/3//f/97/3//f/9//3//f/9//3//f/9//3//f/9//3//f/9//3//f/9//3//f/9//3//f/9//3//f/9//3//f/9//3//f/9//3//f/9//3//f/9//3//f/9//3//f/9//3//f/9//3//f/9//3//f/9//3//f9971DncWt97/3v/f993/3//f55vuFY0RjNG2Fqec/9/v3f/f/9//3//f/9//3//f/9//3//f/9//3v/f/97/3v/f/9//39daxNCNEY8Y59z/3//f997/3//f/9/3Xv+f/5//3/+f/9//3//f/9//3//f/9//3//f/9//3//f/9//3//f/9//3//f/9//3//f/9//3//f/9//3//f/9//3//f/9//3//f/9//3//f/9//3//f997/3v/e/9//3//f/9//3//f/9/v3P6XrhWG2Pfe/9//3//f/9/33vfe/9/33f/f3hKmVL/f/9//3//f/9//3//f/9//3//f/9//3//f/9//3//f/9//3//f/9//3//f/9//3//f/9//3//f/9//3//f/9//3//f/9/GmN+b/9//3/fe/9//3//f/9//3//f/9//3//f/9//3//f/9//3//f/9//3//f/9//3//f/9//3//f/9//3//f/9//3//f/9//3//f/9//3//f/9//3//f/9//3//f/9//3//f/9//3//f/9//3//f/9//3//f/9//3//fxtf0jnfe/9/33v/f/97/3//f/9//3+/dztn11Z1TlxrfW+/e/9//3//f/9//3//f/9//3//f/9//3//f/9//3v/f/9//3//f/peE0JWSl9r33//f/9//3v/f/9//n/+f/5//3//f/9//3//f/9//3//f/9//3//f/9//3//f/9//3//f/9//3//f/9//3//f/9//3//f/9//3//f/9//3//f/9//3//f/9//3//f/9//3//f/9//3//f/9//3//f/9//3/fe/9//3+/d/lemFZ+b/9//3//f/9//3/fd/9//38WQh1j/3//f/9//3//f/9//3//f/9//3//f/9//3//f/9//3//f/9//3//f/9//3//f/9//3//f/9//3//f/9//3//f/9//3//e1xr+l6fc/9//3//f/9//3//f/9//3//f/9//3//f/9//3//f/9//3//f/9//3//f/9//3//f/9//3//f/9//3//f/9//3//f/9//3//f/9//3//f/9//3//f/9//3//f/9//3//f/9//3//f/9//n//f/5//n//f/9//3//f1VKNEK/d/9//3//e/9//3//f/9//3//f/97/398b75333v/f/9//3//f/9//3//f/5//3//f/9//3//f/9//3v/f/9//3//f59zVkrTOdxev3f/f/9//3/+f/5//X/+f/5//3//f/9//3//f/9//3//f/9//3//f/9//3//f/9//3//f/9//3//f/9//3//f/9//3//f/9//3//f/9//3//f/9//3//f/9//3//f/9//3//f/9//3//f/9//3++d797/3//f/9/v3v/f593uFaVUt93/3/fe793/3//f7939T2fc/9//3//f/9//3//f/9//3//f/9//3//f/9//3//f/9//3//f/9//3//f/9//3//f/9//3//f/9//3//f/9//3//f/9//3+/c9la2Vrfe/9//3//f/9//3//f/9//3//f/9//3//f/9//3//f/9//3//f/9//3//f/9//3//f/9//3//f/9//3//f/9//3//f/9//3//f/9//3//f/9//3//f/9//3//f/9//3//f/9//3//f/9//n//f/5//3//f/9//3//f/I92Vp+b/9//3//f/9//3//f/9//3//f/9//3//f/9//3//f/9//3//f/9//3//f/9//3//f/9//3//f/9//3/fe/9//3//f/9/PmcVQhQ+Xmv/f/9/3nv/f/9//3//f/9//3//f/9//3//f/9//3//f/9//3//f/9//3//f/9//3//f/9//3//f/9//3//f/9//3//f/9//3//f/9//3//f/9//3//f/9//3//f/9//3//f/9//3//f/9//3//f/9/33v/f/9//3//f997XGu3Uhtf/3v/f793/3/bWrtW/3//f/9//3//f/9//3//f/9//3//f/9//3//f/9//3//f/9//3//f/9//3//f/9//3//f/9//3//f/9//3//f/9//3//f/9//3+4VlVGPGP/e/9//3//f/9//3//f/9//3//f/9//3//f/9//3//f/9//3//f/9//3//f/9//3//f/9//3//f/9//3//f/9//3//f/9//3//f/9//3//f/9//3//f/9//3//f/9//3//f/9//3//f/9//3//f/5//3//f/9//3uec9E5HGP/f/9//3//f/9//3//f/9//3//f/9//3//f/9//3//f/9//3//f/9//3//f/9//3//f/9/33v/f/9//3//f/9//3/fe/9/v3OYUvI9dk7fd/9//3//f/9//3//f/9//3//f/9//3//f/9//3//f/9//3//f/9//3//f/9//3//f/9//3//f/9//3//f/9//3//f/9//3//f/9//3//f/9//3//f/9//3//f/9//3//f/9//3//f/9//3//f/9//3//f/9//3//f/9/fmu4UrhSfmv/f59vFUJeZ/9//3//f957/3//f/9//3//f/9//3//f/9//3//f/9//3//f/9//3//f/9//3//f/9//3//f/9//3//f/9//3//f/9//3//f/9//3+XUndO/3//f/9//3//f/9//3//f/9//3//f/9//3//f/9//3//f/9//3//f/9//3//f/9//3//f/9//3//f/9//3//f/9//3//f/9//3//f/9//3//f/9//3//f/9//3//f/9//3//f/9//3//f/9//3//f/9//3//f/9//3/6XtI533vfe/9//3//f/9//3//f/9//3//f/9//3//f/9//3//f/9//3//f/9//3//f/9//3//f/9//3//f/9//3//f/9//3//f/9//3/6XhNCdkqfc/9//3//f/9/33v/f/9//n//f/9//3//f/9//3//f/9//3//f/9//3//f/9//3//f/9//3//f/9//3//f/9//3//f/9//3//f/9//3//f/9//3//f/9//3//f/9//3//f/9//3//f/9//3//f/9//3//f/9/33v/e/9//3v5WtlW+1o1Qn9r33v/f/9//3//f/1//3//f/9//3//f/9//3//f/9//3//f/9//3//f/9//3//f/9//3//f/9//3//f/9//3//f/9//3//e/9//3//f/9/fm+4Vvpe/3//f/9//3//f/9//3//f/9//3//f/9//n//f/9//3//f/9//3//f/9//3//f/9//3//f/9//3//f/9//3//f/9//3//f/9//3//f/9//3//f/9//3//f/9//3//f/9//3//f/9//3//f/9//3//f/9/3nv/f/9/v3e6VjZG/3+/d/9//3//f/57/3//f/9//n//f/9//3//f/9//3//f/9//3//f/9//3//f/9//3//f/9//3//f/9//3//f/9//3//f/97/3+fcxRC0zl/b/9//3//f/9/33v/f/5//3//f/9//3//f/9//3//f/9//3//f/9//3//f/9//3//f/9//3//f/9//3//f/9//3//f/9//3//f/9//3//f/9//3//f/9//3//f/9//3//f/9//3//f/9//3//f/9//3+ec/9//3/fd/97/3/yORM++1r/e/9//3//f/9//n/+f/9//3//f/9//3//f/9//3//f/9//3//f/9//3//f/9//3//f/9//3//f/9//3//f/9//3//f/9//3//f/9/33v/f/9/XWuWTjtnv3P/f/9//3//f/9//3v/f/9//3//f/9//3//f/9//3//f/9//3//f/9//3//f/9//3//f/9//3//f/9//3//f/9//3//f/9//3//f/9//3//f/9//3//f/9//3//f/9//3//f/9//3//f/9//3//f/9//3//f/9/338WRj1n/3++d/9//3//f/57/3/+f/9//n//f/9//3//f/9//3//f/9//3//f/9//3//f/9//3//f/9//3//f/9//3//f/9//3//f/9//3/ff/xesjX9Yp9z/3//f/9//3//f/5//3//f/9//3//f/9//3//f/9//3//f/9//3//f/9//3//f/9//3//f/9//3//f/9//3//f/9//3//f/9//3//f/9//3//f/9//3//f/9//3//f/9//3//f/9//3//f/9//3//f/9//3v/f9dSPF/7Wvxa33f/f/97/3//f/1//X//f/9//3//f/9//3//f/9//3//f/9//3//f/9//3//f/9//3//f/9//3//f/9//3//f/9//3//f/9//3//f/9//3//f997fW9UShpjv3f/f/9//3//f/9//3//f/9//3//f/9//3//f/9//3//f/9//3//f/9//3//f/9//3//f/9//3//f/9//3//f/9//3//f/9//3//f/9//3//f/9//3//f/9//3//f/9//3//f/9//3//f/9/3nv/f/9//3/fe/9/f3NXTr9z33v/f/9//3//f/9//3/+f/9//3//f/9//3//f/9//3//f/9//3//f/9//3//f/9//3//f/9//3//f/9//3/+f/5//3//f997/3//f/xe9D2ZUn9v/3//f9933nf/f/9//3//f/9//3//f/9//3//f/9//3//f/9//3//f/9//3//f/9//3//f/9//3//f/9//3//f/9//3//f/9//3//f/9//3//f/9//3//f/9//3//f/9//3//f/9//3//f/93/3v/e79ztk7/d99z/395Shxf/3//f997/3/8f/1//3//f/9//3//f/9//3//f/9//3//f/9//3//f/9//3//f/9//3//f/9//3//f/9//3//f/9//3//f/9//3//f/9//3//f/9//3+4UlVKPGf/f/9//3//f/9//3//f/9//3//f/9//3//f/9//3//f/9//3//f/9//3//f/9//3//f/9//3//f/9//3//f/9//3//f/9//3//f/9//3//f/9//3//f/9//3//f/9//3//f/9//3//f/9//3/+f/9//3/fe/9/+15VSv9//3/fd/9//3/ee/9//3//f/9//3//f/9//3//f/9//3//f/9//3//f/9//3//f/9//3//f/9//3//f/9//n/+f/9//3//f99733v/f7938zlVRp9v33f/f/9/3nf/f/9//3//f/9//3//f/9//3//f/9//3//f/9//3//f/9//3//f/9//3//f/9//3//f/9//3//f/9//3//f/9//3//f/9//3//f/9//3//f/9//3//f/9//3//f/9//3//f/97/3c2Qlxn/3v/f993X2dXSr9z/3//f/9//n/9f/9//3//f/9//3//f/9//3//f/9//3//f/9//3//f/9//3//f/9//3//f/9//3//f/9//3//f/9//3//f/9//3/+e/9//3//f/9//39dazRGVEq/d/9/33f/f/9//3//f/97/3//f/9//3//f/9//3//f/9//3//f/9//3//f/9//3//f/9//3//f/9//3//f/9//3//f/9//3//f/9//3//f/9//3//f/5//3//f/9//3//f/9//3//f/5//3/+f/9//3//f/9/d06YUn5r/3//f/9//3//f/9//3//f/9//3//f/9//3//f/9//3//f/9//3//f/9//3//f/9//3//f/9//3//f/9//3/+f957/3//f/9/33f/f/97VUawMTxj/3//d/9//3//f/9//3//f/9//3//f/9//3//f/9//3//f/9//3//f/9//3//f/9//3//f/9//3//f/9//3//f/9//3//f/9//3//f/9//3//f/9//3//f/9//3//f/9//3//f/9//3ufb3lKv3Pfc/97/3v/e7939T3ZWv9//3//f/1//n//f/9//3//f/9//3//f/9//3//f/9//3//f/9//3//f/9//3//f/9//3//f/9//3//f/9//3//f/9//3//f/9//3//f/9//3v/f/9//3/fe7hW8j3ZWv9/33f/f/9//3//f/9//3//f/9//3//f/9//3//f/9//3//f/9//3//f/9//3//f/9//3//f/9//3//f/9//3//f/9//3//f/9//3//f/9//3/+f/5//3//f/9//3//f/9//3/+f/9/3Xv/f/9//3//f997Nka5Vv9//3/fe/9//3v/f/9//3//f/9//3//f/9//3//f/9//3//f/9//3//f/9//3//f/9//3//f/9//3//f5x3/3//f/9//n//f/97/3v/e/9/PGPSNZhK/3v/e/9//3//f/9//3//f/9//3//f/9//3//f/9//3//f/9//3//f/9//3//f/9//3//f/9//3//f/9//3//f/9//3//f/9//3//f/9//3//f/9//3//f/9//3//f/9//3//f7hSsjGfa79z/3v/e993H18fXxdCG1/fe/9//3/+f/5//3//f/9//3//f/9//3//f/9//3//f/9//3//f/9//3//f/9//3//f/9//3//f/9//3//f/9//3//f/9//n//f/9//3/+e/9//3//f997/3//f993t1bxOfhafW//e/9//3//f/9//3//f/9//3//f/9//3//f/9//3//f/9//3//f/9//3//f/9//3//f/9//3//f/9//3//f/9//3//f/9//3//f/9//n//f/9//3//f/9//3//f/9//3/9e/9//3//f/9//3//f997uVaXUr97/3/fe/9//3//f/9//3//f/9//3//f/9//3//f/9//3//f/9//3//f/9//3//f/9//3//f/9//n//f/9/3n/+f/9//n//f/9//3//e/9/v29WQvQ5n2//f/9//3//f/9//3//f/9//3//f/9//3//f/9//3//f/9//3//f/9//3//f/9//3//f/9//3//f/9//3//f/9//3//f/9//3//f/9//3//f/9//3//f/9//3//f/9//38zQtlWu1bbVvpaPGNXRlEp1Tn8Xt97/3//f/9/3n//f/9//3//f/9//3//f/9//3//f/9//3//f/9//3//f/9//3//f/9//3//f/9//3//f/9//3//f/9//3//f/9//3//f/9//3//f/9//3//f/9//3//f/9//3/ZWjRGNEb6Xv9//3//f/9//3//f/9//3//f/9//3//f/9//3//f/9//3//f/9//3//f/9//3//f/9//3//f/9//3//f/9//3//f/9//3//f/9//3//f/9//3//f/9//3//f/9//3//f/9//3//f/9//3//f/9//3//f997/3//f/9//3//f/9//3//f/9//3//f/9//3//f/9//3//f/9//3//f/9//3//f/9//3//f/9//n//f/5//3//f/9//3//f/9//3//f/9/33f5WtE1X2v/f/9/33v/f/9//3//f/9//3//f/9//3//f/9//3//f/9//3//f/9//3//f/9//3//f/9//3//f/9//3//f/9//3//f/9//3//f/9//3//f/9//3//f/9//3//f/9//3+/d593nnO/d51zPGfZXv9//3//f/9//3//f/9//3//f/9//3//f/9//3//f/9//3//f/9//3//f/9//3//f/9//3//f/9//3//f/9//3//f/9//3//f/9//3//f/9//3//f/9//3//f/9//3//f/9//3//f/9//3/fezxnmFLzPRRC217/f/9//3//f/9//3//f/9//3//f/9//3//f/9//3/+e/9//3//f/9//3//f/9//3//f/9//3//f/9//3//f/9//3//f/9//3//f/9//3//f/9//3//f/9//3//f/9//3//f957/3//f/9//3//f/9//3//f/9//3//f/5//3//f/9//3//f/9//3//f/9//3//f/9//3//f/9//3//f/9//3//f/9//3//f/9//3//f/9//3//f/97/3//f/9/n3MbY5Et/Frfd/9//3//f/9//3/+e/9//n//f/5//3//f/9//3//f/9//3//f/9//3//f/9//3//f/9//3//f/5//3//f/9//3//f/9//3//f/9//3//f/9//3//f/9//3//f/9//3//f/9//3//f/9//3//f/9//3//f/9//3//f/9//3//f/9//3//f/9//3//f/9//3//f/9//3//f/9//3//f/9//3//f/9//3//f/9//3//f/9//3//f/9//3//f/9//3//f/9//3//f/9//3//f/9//3//f/9//3v/f/9/3389Z5hS80GXUhpfv3f/f/9//3//f/9//3v/e/9//3//f/9//3//f/9//3//f/9//3//f/9//3//f/9//3//f/9//3//f/9//3//f/9//3//f/9//3//f/9//3//f/9//3//f/9//3//f/9//3//f/9//3//f/9//3//f/9//3//f/9//3/+e/9//nv/f/9//3//f/9//3//f/9//3//f/9//3//f/9//3//f/9//3//f/9//3//f/9//3//f997/3//f/9//39eZ/Q5mFL/e/97/3v/f/97/3//f/9//3//f/9//3//f/9//3//f/9//3//f/9//3//f/9//3//f/9//3//f/9//3/+f/9//3//f/9//3//f/9//3//f/9//3/+f/9//3//f/9//3//f/9//3//f/9//3//f/9//3//f/9//3//f/9//3//f/9//3//f/9//3//f/9//3//f/9//3//f/9//3//f/9//3//f/9//3//f/9//3//f/9//3//f/9//3//f/9//3//f/9//3//f/9//3//f/9//3//f/9//3//f/9//3/fe793PGe4UhM+M0K4Vn5vv3ffe/9//3//f/9//3//f/9//3//f/9//3//f/9//3//f/9//3//f/9//3//f/9//3//f/9//3/+f/9//n//f/5//3/+f/5//n/+f/5//3/+f/9//3//f/9//3//f/9//3//f/9//3//f/9//3//f/9//3//f/9//3//f/9//3//e/9//3//f/9//3//e/9/33v/e59zn3N/b35rPWc9Z/xe/F77Xh1j/WL9Yv1eHmceZz9nn3P9WtQ50zncWt97/3//f/9//3//f/9//3//f997/3//f/9//3//f/9//3/ff/9//3//f/9//3//f/9//3//f/9//3/+f/9//n/+f917/Xv+f/9//n//f/5//3/+f/9//3//f/9//3//f/9//3//f/9//3//f/9//3//f/9//3//f/9//3//f/9//3//f/9//3//f/9//3//f/9//3//f/9//3//f/9//3//f/9//3//f/9//3//f/9//3//f/9//3//f/9//3//f/9//3//f/9//3//f/9//3//f/9//3//f/9//3//f997/3//f59z2Vo0RjRGVUr6Xjxnv3P/f/9//3//f/9//3/+f/9//3//f/9//3//f/9//3//f/9//3//f/9//3//f/9//3//f/9//3//f/9//3//f/9//3//f/9//3//f/9//3//f/9//3//f/9//3//f/9//3//f/9//3//f/9//3/ff99/v3efd19vX28/a71anFZ8UlpOOkoYQvhB1j0VQhVCNkY2SnhOmFK5VplWmVKZUrpWmVK6VplSmVJ5ThlCGUJcShpCljGWMRlCGkJ8TltOfFK9Vv9iH2M/az9rv3u/d99733v/f/9//3//f/9//3//f/9//3//f/9//3//f/9//3//f/9//3//f/9//n/+f/9//3//f/9//3//f/9//3//f/9//3//f/9//3//f/9//3//f/9//3//f/9//3//f/9//3//f/9//3//f/9//3//f/9//3//f/9//3//f/9//3//f/9//3//f/9//3//f/9//3//f/9//3//f/9//3//f/9//3//f/9//3//f/9//3//f/9//3//f/9//3//f/9/33v/f/9/33v/f/9//3+/d35vuFaXUjVGNEY0RphSG2Oeb/9//3//f/9//3//f/9//3//f/9//3//f/97/3vfe/97/3//f/9//3//f/9//3//f997/3v/e/9//3v/f/9//3//f/9//3//f/9//3//f/9//3//f/9/33t+bzxj2VqZVhZGGEYYRjhKGEY4ShhGOEq9Wt5e/mI/a19vn3e/d997/3//f/9//3//f/9//3//f/9//3//f/9//3//f/9//3//f/9/v3d/bz9n+T2WMT9nP2c/ax9j316cUnpOWUpYSvM980HzQRRGFEI1RjVGVUp3UplW2locYz5rn3O/d997/3//f/9//3//f/9//3//f/9//3//f/9//3//f/9//3//f/9//3//f/9//3//f/9//3//f/9//3//f/9//3//f/9//3//f/9//3//f/9//3//f/9//3//f/9//3//f/9//3//f/9//3//f/9//3//f/9//3//f/9//3//f/9//3//f/9//3//f/9//3//f/9//3//f/9//3//f/9//3//f/9//3//f/9//3//f/9//3//f/9//3//f/9//3//f793fm/6XphSVUoVQhZCeE66Vh1jX2u/d793/3//f/9//3//f/9//3//f/9//3//f/9//3//f/9//3//f/9//3//f/9//3//f/9//3/fe793f28/a/5e3FqbUjhGFkL2PfU9F0Z6Tv1ePmd9b3xvnXO+d997/3//f/9//3//f/9//3//f/9//3//f/9//3//f/9//3//f/9//3//f/9//3//f/9//3//f/9/33f/e/9//3//f79z+17SOV1n33f/f/9//3//f/9//3//f/9//3+/e793fm9dbzxrPGcbY/teuVZ3UjVGFEbzPRNCE0JVSpdO2VobX11nXWffd993/3/fe/9//3v/f/9//3//f/9//3//f/9//3//f/9//3//f/9//3//f/9//3//f/9//3//f/9//3//f/9//3//f/9//3//f/9//3//f/9//3//f/9//3//f/9//3//f/9//3//f/9//3//f/9//3//f/9//3//f/9//3//f/9//3//f/9//3//f/9//3//f/9//3//f/9//3//f/9//3//f/9//3//f/9//3//f/9//3//f/9/v3e/d19rHmO7VnlKFkL1PdU5FkIWQlhKeU67Vtxa/F78Xhxj/F4cYxxfHGP8Xhxjula6VphSeE5WSlZGFEIVQvQ99T30PTZGWEq7Vtxa/V5fa59zv3f/f/9//3//f/9//3/+f/5//n/+f/9//n/+f/5//n/+f/5//n/+f/5//3//f/9//3//f/9//3//f/9//3//f/9//3//f/9//3//f/5//n/+f/57/3v/f993GV/PNfha33f/f/97/3//f/9//3//f/9//3//f/9//3//f/9//3//f/9//3//f/9//3/fe997n29faxxf21qZUphOFD42RldKuVLbWl5rn3P/f/9//3//f/9//3//f/9//3//f/9//3//f/9//3//f/9//3//f/9//3//f/9//3//f/9//3//f/9//3//f/9//3//f/9//3//f/9//3//f/9//3//f/9//3//f/9//3//f/9//3//f/9//3//f/9//3//f/9//3//f/9//3//f/9//3//f/9//3//f/9//3//f/9//3//f/9//3//f/9//3//f/9//3//f/9//3//f/9//3//f/9//3//e993v3N9a11nG1/6XtlauVa5UrlWmVK5VrlSuVaZUvxe/F4dYz1jX2t/a59zn2//f/9//3//f/9//3//f/9//3//f/9//3//f/9//3//f/9//3//f/9//3//f/9//3//f/9//3//f/9//3//f/9//3//f/9//3//f/9//3//f/9//3//f/5//3/+f/5//n//f/9//3//f/9//3//f/9/XWcTPpdOv3P/f/9//3//e/9//3//f/9//3//f/9//3//f/9//3//f/9//3//f/9//3//f/9//3//f/9//3//f/9733e/c19rHGO5UldKFEJ3Tvpev3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5//n/+f/5//n/+f/5//n/+f/9//n/+f/5//3//f/9//3//f/9//3//f/9//3//f/9//3//f/9//3//f/9//3//f/9//3//f/9//3//f/9//n//f/5//n/+f/9//3//f/9//3//f/9//3//f/9733fzPTRC/3v/f993/3//f/9//3//f/9//3//f/9//3//f/9//3//f/9//3//f/9//3//f/9//3//f/9//3//f/9//3//f/9/33u/d793G2O4VjRGVUq4Vn5v33v/f/9//3//f/9//3//f997/3//f/9/33v/f/9//3//f/9//3//f/9//3//f/9//3//f/9//3//f/9//3//f/9//3//f/9//3//f/9//3//f/9//3//f/9//3//f/9//3//f/9//3//f/9//3//f/9//3//f/9//3//f/9//n//f/9//3//f/9//3//f/9//3//f/9//3//f/9//3//f/9//3//f/9//3//f/9//3//f/9//3//f/9//3//f/9//3//f/9//3//f/9//3//f/9//3//f/9//3//f/9//3//f/9//3//f/9//3//f/9//3//f/9//3//f/9//3//f/9//3//f/9//3//f/9//3//f/9//3//f/9//3//f/9//3//f/9//3//f/9//3//f/9//3//f/9//3//f/9//3//f/9//3//f/9//3//f79333uXTvM5f2//f/9//3//f/9//3//f/5//3/+f/5//n//f/9//3//f/9//3//f/9//3//f/9//3//f/9//3//f/9//3//f/9//3//f/9//3//f7932lpVSnZOl1I8Z793/3/fe997/3//f/9/33//f/9//3//f/9//3//f/9//3//f/9//3//f/9//3//f/9//3//f/9//3//f/9//3//f/9//3//f/9//3//f/9//3//f/9//3//f/9//3//f/9//3//f/9//3//f/9//3//f/9//3/+f/9//n//f/5//3//f/9//3//f/9//3//f/9//3//f/9//3//f/9//3//f/9//3//f/9//3//f/9//3/+f/9//3//f/9//3//f/9//3//f/5//3/+f/9//3//f/9//3//f/9//3//f/9//3//f/9//3//f/9//3//f/9//3//f/9//3//f/9//3//f/9//3//f/9//3//f/9//3//f/9//3//f/9//3//f/9//3//f/9//3//f/9//3//f/9//3//f/9//3//f/9//3//f/9/33v/f/9//3+5VtI1G1//f/9//3/fe/9//3//f/1//n/+f/5//n/+f/5//3//f/9//3//f/9//3//f/9//3//f/9//3//f/9//3//f/5//3//f/9/v3f/f/9//3+/d11ruFZ2TrhWn3P/f/9/33v/f/9//3//f/9//3//f/9//3//f/9//3//f/9//3//f/9//3//f/9//3//f/9//3//f/9//3//f/9//3//f/9//3//f/9//3//f/9//3//f/9//3//f/9//3//f/9//3//f/9//3//f/9//3//f/9//3//f/9//3//f/9//3//f/9//3//f/9//3//f/1//n/9f/5//X/+f/1//n/9f/5//X/+f/1//n/+f/9//n//f/5//3/+f/9//n//f/9//3//f/9//3//f/9//3//f/9//3//f/9//3//f/9//3//f/9//3//f/9//3//f/9//3//f/9//3//f/9//3//f/9//3//f/9//3//f/9//3//f/9//3//f/9//3//f/9//3//f/9//3//f/9//3//f/9//3//f/9//3//f/9/33v/f/97/38bY9E12Vb/f/9//3//f/9//3//f/5//3/+f/9//3//f/9//3//f/9//3//f/9//3//f/9//3//f/9//3//f/9//3//f/9//3//f/9//3//e997/3//f/97/3t9a3ZOdk4bY/97/3//f/9/33v/f/9//3//f/9//3//f/9//3//f/9//3//f/9//3//f/9//3//f/9//3//f/9//3//f/9//3//f/9//3//f/9//3//f/9//3//f/9//3//f/9//3//f/9//3//f/9//3//f/9//3//f/9//3//f/9//3//f/9//3//f/9//3//f/9//n/+f/5//n/9f/5//n/+f/1//X/9f/5//X/+f/1//n/+f/9//3//f/9//3//f/9//3//f/9//3//f/9//3//f/9//3//f/9//3//f/9//3//f/9//3//f/9//3//f/9//3//f/9//3//f/9//3//f/9//3//f/9//3//f/9//3//f/9//3//f/9//3//f/9//3//f/9//3//f/9//3//f/9//3//f/9//3//f/9//3//f/9//3//f99//3+/d/I9d05/b/9//3//f/9//3//f/9//3//f/9//3//f/9//3//f/9//3//f/9//3//f/9//3//f/5//3/+f/9//3//f/97/3//f/9//3//f/97/3v/f/9//3//f31vt1aWTvpef3P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//f/5//3/+f/9//3//f/9/33u/dzZGulZ/c99//3/ff/9//3//f/9//3//f/9//3//f/9//3//f/9//3//f/9//3//f/9//3//f/9//3//f/9//3//f/9//3//f/9//3//f/9//3//e/9733v/f/9/n3O4VrlWf2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9//n/+f/5//3/+f/9//3//f/9//3/ff5lS0z37Xv9//3//f/9//3//f/9//3//f/9//3//f/9//3//f/9//3//f/9//3//f/9//3//f/9//3//f/9//n//f/9//3/+e/9//3//f/9//3//f/9//3//f997/388Z3dOd06/d/9//3/f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v/fzxn0Tm4Vt93/3//f/9//3//f/9//3//f/9//3//f/9//3//f/9//3//f/9//3//f/9//3//f/9//3//f/9//3//f/9//3//f/9//3//f/9//3//f/9//3//f/9//3//f/leVUp/b/9//3//f/9//3/+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fW//f/9/8jk0Rt97/3//e/9//3//f/9//3/+f/9//3//f/9//3//f/9//3//f/9//3//f/9//3//f/9//3//f/9//3//f/9//3//f/9//3//f/9//3//f/9//3//f/9/3nv/f59zd049Z/9/33vfd/9//n/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e/9//3/fd/9/l1LyPTxn/3//e993/3//f/9//3//f/9//3//f/9//3//f/9//3//f/9//3//f/9//3//f/9//3//f/9//3//f/9//3//f/9//3//f/9//3//f/9//3//f/57/3//f15ruVJ+a/9//3//f/9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e993/3//f993+l40QrdW33f/f/9/3nf/e/9//3//f/9//3//f/9//3//f/9//3//f/9//3//f/9//3//f/9//3//f/9//3//f/9//3//f/9//3//f/9//3//f/9//3//f993/3//f39ruFKfc/9//3/de/9//3//f99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fm8TQpZSfW//f/9//3//f/9//3//f/9//3//f/9//3//f/9//3//f/9//3//f/9//3//f/9//3//f/9//3//f/9//3//f/9//3//f/9//3//f/9//3//f997/3//f59zlk7/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ee/9//3//f/97/3//f/9/33uXUvE52Vrfe/9//3//f/9//3//f/9//3//f/9//3//f/9//3//f/9//3//f/9//3//f/9//3//f/9//3//f/9//3//f/9//3//f/9//3//f/9//3//f793/3//fxtj2Fr/e/9//3/e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33vfe/9//39da1VKVUo8Z/9//3//f/9//3//f/9//3//f/9//3//f/9//3//f/9//3//f/9//3//f/9//3//f/9//3//f/9//3//f/9//3//f/9//3//f/9//3//f/9//3//f9hWnXP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v/f/9//3//f/9//3/fe7hW8j2XUt97/3//f/9//3//f/9//3//f/9//3//f/9//3//f/9//3//f/9//3//f/9//3//f/9//3//f/9//3//f/9//3//f/9//3//f/9//3//f/9//3s7Z3xrnnP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35vmFbSPTxnv3f/f/9//3//f/9//3//f/9//3//f/9//n//f/5//3//f/9//3//f/9//3//f/9//3//f/9//3//f/9//3//f/9//3//f/9//3//f/9//3+3Ut93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593fm8UQhRC+l7/f/9//3//f/9//3v/f/9//3/+f/5//n//f/9//3//f/9//3//f/9//3//f/9//3//f/9//3//f/9//3//f/9//3//f/9//3//f/97O2MbY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ea1ZKFEJda/9//3//f/9//3//f/57/3//f/9//n//f/9//3//f/9//3//f/9//3//f/9//3//f/9//3//f/9//3//f/9//3//f/9//3//f993l1L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79333vfextj8j1VSn1v33v/f/9//3//f/9//3//f/9//3//f/9//3//f/9//3//f/9//3//f/9//3//f/9//3//f/9//3//f/9//3//f/9//3//f3dOn3P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+VrxPRI+GmOec/9//3//f/9//3//f/9//3//f/9//3//f/9//3//f/9//3//f/9//3//f/9//3//f/9//3//f/9//3//f/9//38cXzxj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ed/97/3//f/9/33tcaxI+dk4bX793/3//f/9/v3f/f/9//3//f/9//3//f/9//3//f/9//3//f/9//3//f/9//3//f/9//n//f/9//3//f/97f2vaWv9//3//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/f913/3//f/9//3//fz1nV0r0PVhK/V7fe/9//3//f/9//3//f/9//3//f/9//3//f/9//3//f/9//3//f/9//3//f/9//3//f/9//3//f59vuVb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/f/9//3//f/9//3//f/5//nv/f/9//3//e/9//3//f/9/33v8YjdK9UFXTp5z33v/f/9//3//f/9//3//f/9//3//f/9//3//f/9//3//f/9//3/+f/9//3//f/9//39dZ9la33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793XWvzQTZG2lpea/9//3//f/97/3//f/9//3//f/9//3//f/9//3//f/9//3//f/9//3//e/9/XGe2U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997/3+fc5lSFUIUQrlWXmv/f793/3//f/9//3//f/9//3/+e/9//3//f/9//3//f/9//3//f/heMkL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v3f6XlVK0Tm4Vlxn/3//f/9//3//f/97/3//f/9//3//f/9//3//f/9//399b3RK/3//e/9//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d/97/3v/f/9//3//f/9/+V52ThNCl1I7Z59zv3Pfd/9//3//f/9//3//f/9//3//f/9/fWv6Xv9//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ezxnd07yPTVGuVafc793/3//f/9//3//f793/3+fc9laPG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+f/9//3//f/9//3//f/9//3//f/9/33tea9paE0I0RlVKl1LZWhtjPGdeaz1nXWv6Xv97/3//f/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/f/9//3//f/9//3v/f/9//3//f/9//3//f/9/33ufcxtj2VqYUrhWmFI8Z55z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e997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9//n//f/9//3//f/9//3//f/9//3//f/9//3/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+f/5//n//f/9//3//f/9//3//f/9//3//f/9//3/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//f/5//n/+f/5//n//f/5//3//f/9//3//f/9//3//f/9//3/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XYxdjF2MXYxdjGGMXYxhjGGMYY/hiGWP5Yhlj+WIZYxdjF2MXYxhjGGMYY/hiGWP5Yhlj+WIZY/liGWP4YhljGGMYYxhjGGNGAAAAFAAAAAgAAABHRElDAwAAACIAAAAMAAAA/////yIAAAAMAAAA/////yUAAAAMAAAADQAAgCgAAAAMAAAABAAAACIAAAAMAAAA/////yIAAAAMAAAA/v///ycAAAAYAAAABAAAAAAAAAD///8AAAAAACUAAAAMAAAABAAAAEwAAABkAAAAAAAAAFAAAAD/AAAAfAAAAAAAAABQAAAAAAEAAC0AAAAhAPAAAAAAAAAAAAAAAIA/AAAAAAAAAAAAAIA/AAAAAAAAAAAAAAAAAAAAAAAAAAAAAAAAAAAAAAAAAAAlAAAADAAAAAAAAIAoAAAADAAAAAQAAAAnAAAAGAAAAAQAAAAAAAAA////AAAAAAAlAAAADAAAAAQAAABMAAAAZAAAAAkAAABQAAAA9gAAAFwAAAAJAAAAUAAAAO4AAAANAAAAIQDwAAAAAAAAAAAAAACAPwAAAAAAAAAAAACAPwAAAAAAAAAAAAAAAAAAAAAAAAAAAAAAAAAAAAAAAAAAJQAAAAwAAAAAAACAKAAAAAwAAAAEAAAAJwAAABgAAAAEAAAAAAAAAP///wAAAAAAJQAAAAwAAAAEAAAATAAAAGQAAAAJAAAAYAAAAPYAAABsAAAACQAAAGAAAADuAAAADQAAACEA8AAAAAAAAAAAAAAAgD8AAAAAAAAAAAAAgD8AAAAAAAAAAAAAAAAAAAAAAAAAAAAAAAAAAAAAAAAAACUAAAAMAAAAAAAAgCgAAAAMAAAABAAAACcAAAAYAAAABAAAAAAAAAD///8AAAAAACUAAAAMAAAABAAAAEwAAABkAAAACQAAAHAAAADkAAAAfAAAAAkAAABwAAAA3AAAAA0AAAAhAPAAAAAAAAAAAAAAAIA/AAAAAAAAAAAAAIA/AAAAAAAAAAAAAAAAAAAAAAAAAAAAAAAAAAAAAAAAAAAlAAAADAAAAAAAAIAoAAAADAAAAAQAAAAlAAAADAAAAAEAAAAYAAAADAAAAAAAAAASAAAADAAAAAEAAAAWAAAADAAAAAAAAABUAAAALAEAAAoAAABwAAAA4wAAAHwAAAABAAAAAMDGQb6ExkEKAAAAcAAAACUAAABMAAAABAAAAAkAAABwAAAA5QAAAH0AAACYAAAAUwBpAGcAbgBlAGQAIABiAHkAOgAgAEcASABBAFoAQQBSAFkAQQBOACAARwBBAEcASQBLACAAMQAxADAAMQA1ADkAMQAxADIAOQAAAAYAAAADAAAABwAAAAcAAAAGAAAABwAAAAMAAAAHAAAABQAAAAMAAAADAAAACAAAAAgAAAAHAAAABgAAAAcAAAAHAAAABQAAAAcAAAAIAAAAAwAAAAgAAAAHAAAACAAAAAMAAAAGAAAAAwAAAAYAAAAGAAAABgAAAAYAAAAGAAAABgAAAAYAAAAGAAAABgAAAAYAAAAWAAAADAAAAAAAAAAlAAAADAAAAAIAAAAOAAAAFAAAAAAAAAAQAAAAFAAAAA==</Object>
  <Object Id="idInvalidSigLnImg">AQAAAGwAAAAAAAAAAAAAAP8AAAB/AAAAAAAAAAAAAADYGAAAaQwAACBFTUYAAAEArPAAAMEAAAAFAAAAAAAAAAAAAAAAAAAAgAcAADgEAADdAQAADAEAAAAAAAAAAAAAAAAAAEhHBwDgFgQACgAAABAAAAAAAAAAAAAAAEsAAAAQAAAAAAAAAAUAAAAeAAAAGAAAAAAAAAAAAAAAAAEAAIAAAAAnAAAAGAAAAAEAAAAAAAAAAAAAAAAAAAAlAAAADAAAAAEAAABMAAAAZAAAAAAAAAAAAAAA/wAAAH8AAAAAAAAAAAAAAAABAACAAAAAIQDwAAAAAAAAAAAAAACAPwAAAAAAAAAAAACAPwAAAAAAAAAAAAAAAAAAAAAAAAAAAAAAAAAAAAAAAAAAJQAAAAwAAAAAAACAKAAAAAwAAAABAAAAJwAAABgAAAABAAAAAAAAAP///wAAAAAAJQAAAAwAAAABAAAATAAAAGQAAAAAAAAAAAAAAP8AAAB/AAAAAAAAAAAAAAAAAQAAgAAAACEA8AAAAAAAAAAAAAAAgD8AAAAAAAAAAAAAgD8AAAAAAAAAAAAAAAAAAAAAAAAAAAAAAAAAAAAAAAAAACUAAAAMAAAAAAAAgCgAAAAMAAAAAQAAACcAAAAYAAAAAQAAAAAAAADw8PAAAAAAACUAAAAMAAAAAQAAAEwAAABkAAAAAAAAAAAAAAD/AAAAfwAAAAAAAAAAAAAAAAEAAIAAAAAhAPAAAAAAAAAAAAAAAIA/AAAAAAAAAAAAAIA/AAAAAAAAAAAAAAAAAAAAAAAAAAAAAAAAAAAAAAAAAAAlAAAADAAAAAAAAIAoAAAADAAAAAEAAAAnAAAAGAAAAAEAAAAAAAAA8PDwAAAAAAAlAAAADAAAAAEAAABMAAAAZAAAAAAAAAAAAAAA/wAAAH8AAAAAAAAAAAAAAAABAACAAAAAIQDwAAAAAAAAAAAAAACAPwAAAAAAAAAAAACAPwAAAAAAAAAAAAAAAAAAAAAAAAAAAAAAAAAAAAAAAAAAJQAAAAwAAAAAAACAKAAAAAwAAAABAAAAJwAAABgAAAABAAAAAAAAAPDw8AAAAAAAJQAAAAwAAAABAAAATAAAAGQAAAAAAAAAAAAAAP8AAAB/AAAAAAAAAAAAAAAAAQAAgAAAACEA8AAAAAAAAAAAAAAAgD8AAAAAAAAAAAAAgD8AAAAAAAAAAAAAAAAAAAAAAAAAAAAAAAAAAAAAAAAAACUAAAAMAAAAAAAAgCgAAAAMAAAAAQAAACcAAAAYAAAAAQAAAAAAAADw8PAAAAAAACUAAAAMAAAAAQAAAEwAAABkAAAAAAAAAAAAAAD/AAAAfwAAAAAAAAAAAAAAAAEAAIAAAAAhAPAAAAAAAAAAAAAAAIA/AAAAAAAAAAAAAIA/AAAAAAAAAAAAAAAAAAAAAAAAAAAAAAAAAAAAAAAAAAAlAAAADAAAAAAAAIAoAAAADAAAAAEAAAAnAAAAGAAAAAEAAAAAAAAA////AAAAAAAlAAAADAAAAAEAAABMAAAAZAAAAAAAAAAAAAAA/wAAAH8AAAAAAAAAAAAAAAABAACAAAAAIQDwAAAAAAAAAAAAAACAPwAAAAAAAAAAAACAPwAAAAAAAAAAAAAAAAAAAAAAAAAAAAAAAAAAAAAAAAAAJQAAAAwAAAAAAACAKAAAAAwAAAABAAAAJwAAABgAAAABAAAAAAAAAP///wAAAAAAJQAAAAwAAAABAAAATAAAAGQAAAAAAAAAAAAAAP8AAAB/AAAAAAAAAAAAAAAAAQAAgAAAACEA8AAAAAAAAAAAAAAAgD8AAAAAAAAAAAAAgD8AAAAAAAAAAAAAAAAAAAAAAAAAAAAAAAAAAAAAAAAAACUAAAAMAAAAAAAAgCgAAAAMAAAAAQAAACcAAAAYAAAAAQAAAAAAAAD///8AAAAAACUAAAAMAAAAAQAAAEwAAABkAAAAAAAAAAMAAAD/AAAAEgAAAAAAAAADAAAAAAEAABAAAAAhAPAAAAAAAAAAAAAAAIA/AAAAAAAAAAAAAIA/AAAAAAAAAAAAAAAAAAAAAAAAAAAAAAAAAAAAAAAAAAAlAAAADAAAAAAAAIAoAAAADAAAAAEAAAAnAAAAGAAAAAEAAAAAAAAA////AAAAAAAlAAAADAAAAAEAAABMAAAAZAAAAAkAAAADAAAAGAAAABIAAAAJAAAAAwAAABAAAAAQAAAAIQDwAAAAAAAAAAAAAACAPwAAAAAAAAAAAACAPwAAAAAAAAAAAAAAAAAAAAAAAAAAAAAAAAAAAAAAAAAAJQAAAAwAAAAAAACAKAAAAAwAAAABAAAAUAAAANwCAAAKAAAAAwAAABcAAAAQAAAACgAAAAMAAAAAAAAAAAAAAA4AAAAOAAAATAAAACgAAAB0AAAAaAIAAAAAAAAAAAAADgAAACgAAAAOAAAADgAAAAEAGAAAAAAAAAAAAAAAAAAAAAAAAAAAAAAAAAAKEi0AAAAAAAAAAAAFCRglQKEgOIweNIMAAAAAAAAAAAAAAAAJESoVJFoAAAAAAAcKDQcKDQcJDQ4WMShFrjFU1TJV1gECBAIDBAECBQoRKyZBowsTMQAAAAAAfqbJd6PIeqDCQFZ4JTd0Lk/HMVPSGy5uFiE4GypVJ0KnHjN9AAABAAAAAACcz+7S6ffb7fnC0t1haH0hMm8aLXIuT8ggOIwoRKslP58cK08AAAF6AAAAAMHg9P///////////+bm5k9SXjw/SzBRzTFU0y1NwSAyVzFGXwEBAu++CA8mnM/u69/SvI9jt4tgjIR9FBosDBEjMVTUMlXWMVPRKUSeDxk4AAAAcAAAAADT6ff///////+Tk5MjK0krSbkvUcsuT8YVJFoTIFIrSbgtTcEQHEcAAAAAAJzP7vT6/bTa8kRleixHhy1Nwi5PxiQtTnBwcJKSki81SRwtZAgOI20AAAAAweD02+35gsLqZ5q6Jz1jNEJyOUZ4qamp+/v7////wdPeVnCJAQECAAAAAACv1/Ho8/ubzu6CwuqMudS3u769vb3////////////L5fZymsABAgNyAAAAAK/X8fz9/uLx+snk9uTy+vz9/v///////////////8vl9nKawAECA+++AAAAotHvtdryxOL1xOL1tdry0+r32+350+r3tdryxOL1pdPvc5rAAQIDZgAAAABpj7ZnjrZqj7Zqj7ZnjrZtkbdukrdtkbdnjrZqj7ZojrZ3rdUCAwQAAAAAAAAAAAAAAAAAAAAAAAAAAAAAAAAAAAAAAAAAAAAAAAAAAAAAAAAAAG4AJwAAABgAAAABAAAAAAAAAP///wAAAAAAJQAAAAwAAAABAAAATAAAAGQAAAAiAAAABAAAAHkAAAAQAAAAIgAAAAQAAABYAAAADQAAACEA8AAAAAAAAAAAAAAAgD8AAAAAAAAAAAAAgD8AAAAAAAAAAAAAAAAAAAAAAAAAAAAAAAAAAAAAAAAAACUAAAAMAAAAAAAAgCgAAAAMAAAAAQAAAFIAAABwAQAAAQAAAPX///8AAAAAAAAAAAAAAACQAQAAAAAAAQAAAABzAGUAZwBvAGUAIAB1AGkAAAAAAAAAAAAAAAAAAAAAAAAAAAAAAAAAAAAAAAAAAAAAAAAAAAAAAAAAAAAAAAAAAADgYQkAAAAJAAAARMWPAEBJE3YOjVJioAAAAOjoggMAAAAAAAAAACy66wMPoDnb/////2DGjwC63uFhANYqCAAAggMAAI8AuMWPAAEAAAACAgAAAAAAAAIAAAABAAAAwDowCBYBAABl99r9OCkEBvTGjwCJ2Dt2RMWPAABc7wMAADt2AAAAAPX///8AAAAAAAAAAAAAAACQAQAAAAAAAQAAAABzAGUAZwBvAGUAIAB1AGkAS4U1pqjFjwARprZ2AAATdpzFjwAAAAAApMWPAAAAAACxr+BhAAATdgAAAAATABQADo1SYkBJE3a8xY8ANF+odQAAE3YOjVJisa/gYWR2AAgAAAAAJQAAAAwAAAABAAAAGAAAAAwAAAD/AAAAEgAAAAwAAAABAAAAHgAAABgAAAAiAAAABAAAAHoAAAARAAAAJQAAAAwAAAABAAAAVAAAALQAAAAjAAAABAAAAHgAAAAQAAAAAQAAAADAxkG+hMZBIwAAAAQAAAARAAAATAAAAAAAAAAAAAAAAAAAAP//////////cAAAAEkAbgB2AGEAbABpAGQAIABzAGkAZwBuAGEAdAB1AHIAZQAAAAMAAAAHAAAABQAAAAYAAAADAAAAAwAAAAcAAAADAAAABQAAAAMAAAAHAAAABwAAAAYAAAAEAAAABwAAAAQAAAAGAAAASwAAAEAAAAAwAAAABQAAACAAAAABAAAAAQAAABAAAAAAAAAAAAAAAAABAACAAAAAAAAAAAAAAAAAAQAAgAAAAFIAAABwAQAAAgAAABAAAAAHAAAAAAAAAAAAAAC8AgAAAAAAzAECAiJTAHkAcwB0AGUAbQAAAAAAAAAAAAAAAAAAAAAAAAAAAAAAAAAAAAAAAAAAAAAAAAAAAAAAAAAAAAAAAAAAAAAAAAAgd5S/jwD+VCB3CQAAAOjoggMpVSB34L+PAOjoggPkjFJiAAAAAOSMUmIAAAAA6OiCAwAAAAAAAAAAAAAAAAAAAABY8oIDAAAAAAAAAAAAAAAAAAAAAAAAAAAAAAAAAAAAAAAAAAAAAAAAAAAAAAAAAAAAAAAAAAAAAAAAAAAAAAAAAAAAACP/NabQp+IYiMCPAPIsG3cAAAAAAQAAAOC/jwD//wAAAAAAAKwvG3esLxt3BAAAALjAjwC8wI8AAABSYgcAAAAAAAAAFjS3dgkAAABUBhH/BwAAAPDAjwAQWq12AdgAAPDAjwAAAAAAAAAAAAAAAAAAAAAAAAAAAGR2AAgAAAAAJQAAAAwAAAACAAAAJwAAABgAAAADAAAAAAAAAAAAAAAAAAAAJQAAAAwAAAADAAAATAAAAGQAAAAAAAAAAAAAAP//////////AAAAABYAAAAAAAAANQAAACEA8AAAAAAAAAAAAAAAgD8AAAAAAAAAAAAAgD8AAAAAAAAAAAAAAAAAAAAAAAAAAAAAAAAAAAAAAAAAACUAAAAMAAAAAAAAgCgAAAAMAAAAAwAAACcAAAAYAAAAAwAAAAAAAAAAAAAAAAAAACUAAAAMAAAAAwAAAEwAAABkAAAAAAAAAAAAAAD//////////wAAAAAWAAAAAAEAAAAAAAAhAPAAAAAAAAAAAAAAAIA/AAAAAAAAAAAAAIA/AAAAAAAAAAAAAAAAAAAAAAAAAAAAAAAAAAAAAAAAAAAlAAAADAAAAAAAAIAoAAAADAAAAAMAAAAnAAAAGAAAAAMAAAAAAAAAAAAAAAAAAAAlAAAADAAAAAMAAABMAAAAZAAAAAAAAAAAAAAA//////////8AAQAAFgAAAAAAAAA1AAAAIQDwAAAAAAAAAAAAAACAPwAAAAAAAAAAAACAPwAAAAAAAAAAAAAAAAAAAAAAAAAAAAAAAAAAAAAAAAAAJQAAAAwAAAAAAACAKAAAAAwAAAADAAAAJwAAABgAAAADAAAAAAAAAAAAAAAAAAAAJQAAAAwAAAADAAAATAAAAGQAAAAAAAAASwAAAP8AAABMAAAAAAAAAEsAAAAAAQAAAgAAACEA8AAAAAAAAAAAAAAAgD8AAAAAAAAAAAAAgD8AAAAAAAAAAAAAAAAAAAAAAAAAAAAAAAAAAAAAAAAAACUAAAAMAAAAAAAAgCgAAAAMAAAAAwAAACcAAAAYAAAAAwAAAAAAAAD///8AAAAAACUAAAAMAAAAAwAAAEwAAABkAAAAAAAAABYAAAD/AAAASgAAAAAAAAAWAAAAAAEAADUAAAAhAPAAAAAAAAAAAAAAAIA/AAAAAAAAAAAAAIA/AAAAAAAAAAAAAAAAAAAAAAAAAAAAAAAAAAAAAAAAAAAlAAAADAAAAAAAAIAoAAAADAAAAAMAAAAnAAAAGAAAAAMAAAAAAAAA////AAAAAAAlAAAADAAAAAMAAABMAAAAZAAAAAkAAAAnAAAAHwAAAEoAAAAJAAAAJwAAABcAAAAkAAAAIQDwAAAAAAAAAAAAAACAPwAAAAAAAAAAAACAPwAAAAAAAAAAAAAAAAAAAAAAAAAAAAAAAAAAAAAAAAAAJQAAAAwAAAAAAACAKAAAAAwAAAADAAAAUgAAAHABAAADAAAA4P///wAAAAAAAAAAAAAAAJABAAAAAAABAAAAAGEAcgBpAGEAbAAAAAAAAAAAAAAAAAAAAAAAAAAAAAAAAAAAAAAAAAAAAAAAAAAAAAAAAAAAAAAAAAAAAAAAAAAAAI4AXdk7du6tG3f0mY4AAAAAAAAAAAAAAAAAIAAAAPAj2R2smY4AXdZcYgAAggMAAAAAIAAAAGiejgCgDwAAKJ6OAGi3JlwgAAAAAQAAAHWdJlwdLgi/8CPZHZWgJlzUmo4ASbZEXJWr2/0AAAAApJuOAInYO3b0mY4ABAAAAAAAO3Zono4A4P///wAAAAAAAAAAAAAAAJABAAAAAAABAAAAAGEAcgBpAGEAbAAAAAAAAAAAAAAAAAAAAAAAAAAAAAAABgAAAAAAAAAWNLd2AAAAAFQGEf8GAAAAWJuOABBarXYB2AAAWJuOAAAAAAAAAAAAAAAAAAAAAAAAAAAAZHYACAAAAAAlAAAADAAAAAMAAAAYAAAADAAAAAAAAAASAAAADAAAAAEAAAAWAAAADAAAAAgAAABUAAAAVAAAAAoAAAAnAAAAHgAAAEoAAAABAAAAAMDGQb6ExkEKAAAASwAAAAEAAABMAAAABAAAAAkAAAAnAAAAIAAAAEsAAABQAAAAWAAAABUAAAAWAAAADAAAAAAAAAAlAAAADAAAAAIAAAAnAAAAGAAAAAQAAAAAAAAA////AAAAAAAlAAAADAAAAAQAAABMAAAAZAAAACkAAAAZAAAA9gAAAEoAAAApAAAAGQAAAM4AAAAyAAAAIQDwAAAAAAAAAAAAAACAPwAAAAAAAAAAAACAPwAAAAAAAAAAAAAAAAAAAAAAAAAAAAAAAAAAAAAAAAAAJQAAAAwAAAAAAACAKAAAAAwAAAAEAAAAJwAAABgAAAAEAAAAAAAAAP///wAAAAAAJQAAAAwAAAAEAAAATAAAAGQAAAApAAAAGQAAAPYAAABHAAAAKQAAABkAAADOAAAALwAAACEA8AAAAAAAAAAAAAAAgD8AAAAAAAAAAAAAgD8AAAAAAAAAAAAAAAAAAAAAAAAAAAAAAAAAAAAAAAAAACUAAAAMAAAAAAAAgCgAAAAMAAAABAAAACcAAAAYAAAABAAAAAAAAAD///8AAAAAACUAAAAMAAAABAAAAEwAAABkAAAAKQAAABkAAAD2AAAARwAAACkAAAAZAAAAzgAAAC8AAAAhAPAAAAAAAAAAAAAAAIA/AAAAAAAAAAAAAIA/AAAAAAAAAAAAAAAAAAAAAAAAAAAAAAAAAAAAAAAAAAAlAAAADAAAAAAAAIAoAAAADAAAAAQAAAAhAAAACAAAAGIAAAAMAAAAAQAAAEsAAAAQAAAAAAAAAAUAAAAhAAAACAAAAB4AAAAYAAAAAAAAAAAAAAAAAQAAgAAAABwAAAAIAAAAIQAAAAgAAAAhAAAACAAAAHMAAAAMAAAAAAAAABwAAAAIAAAAJQAAAAwAAAAAAACAJQAAAAwAAAAHAACAJQAAAAwAAAAOAACAGQAAAAwAAAD///8AGAAAAAwAAAAAAAAAEgAAAAwAAAACAAAAEwAAAAwAAAABAAAAFAAAAAwAAAANAAAAFQAAAAwAAAABAAAAFgAAAAwAAAAAAAAADQAAABAAAAAAAAAAAAAAADoAAAAMAAAACgAAABsAAAAQAAAAAAAAAAAAAAAjAAAAIAAAAAFWQT8AAAAAAAAAAJIjQT8AACRCAADIQSQAAAAkAAAAAVZBPwAAAAAAAAAAkiNBPwAAJEIAAMhBBAAAAHMAAAAMAAAAAAAAAA0AAAAQAAAAKQAAABkAAABSAAAAcAEAAAQAAAAQAAAABwAAAAAAAAAAAAAAvAIAAAAAAMwHAgIiUwB5AHMAdABlAG0AAAAAAAAAAAAAAAAAAAAAAAAAAAAAAAAAAAAAAAAAAAAAAAAAAAAAAAAAAAAAAAAAAAAAAAAAIcolAAAAAw/K//////98RgAAIcoBAGAMow0AAAAAOxbb//////98RgAACtsKAFzbRAkAAAAAvFgodR6wPXYDDyHK/DH6GAEAAAD/////AAAAAKjYPRlwn48AAAAAAKjYPRmwI04ZL7A9dgMPIcoA/AAAAQAAAPwx+hio2D0ZAAAAAADcAAABAAAAAAAAAAMPygABAAAAANgAAHCfjwADD8r//////3xGAAAhygEAYAyjDQAAAAARAAAAsCNOGQAAPRkDDyHKVgAAAA0AAAAQAAAAAwEAABcLAAAcAAABIwAAAAQAAAD8MfoYAAAAAAEAAAABAAAAAAAAAIjQPRlkdgAIAAAAACUAAAAMAAAABAAAAEYAAAAoAAAAHAAAAEdESUMCAAAAAAAAAAAAAABmAAAAPQAAAAAAAAAhAAAACAAAAGIAAAAMAAAAAQAAABUAAAAMAAAABAAAABUAAAAMAAAABAAAAFEAAADQ0gAAKQAAABkAAAB0AAAARQAAAAAAAAAAAAAAAAAAAAAAAADUAAAAfwAAAFAAAAAoAAAAeAAAAFjSAAAAAAAAIADMAGUAAAA8AAAAKAAAANQAAAB/AAAAAQAQAAAAAAAAAAAAAAAAAAAAAAAAAAAAAAAAAP9//3//f/9//3//f/9//3//f/9//3//f/9//3//f/9//3//f/9//3//f/9//3//f/9//3//f/9//n/+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nf/f/9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39v/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21oVPrlS/3//e/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99//3//f5pSu1IWQjVCv3P/f/97/3//f/9//3//f/9//3/f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33uaUl9n33fbWrI1G1//f997/3/ee/5//3/+f/9//3+cd/9//3//f/9//3//f/9//3//f/9//3//f/9//3//f/9//3//f/9//3//f/9//3//f/9//3//f/9//3//f/9//3//f/9//3//f/9//3//f/9//3//f/9//3//f/9//3//f/9//3//f/9//3//f/9//3//f/9//3//f/9//3//f/9//3//f/9//3//f/9//3//f/9//3//f/9//3//f/9//3//f/9//3//f/9//3//f/9//n//f/9//3//f/9//3//f/9//3//f/9//3//f/5//3//f/9//3//f/9//3//f/9//3//f/9//3//f/9//3//f/9//3//f/9//3//f/9//3//f/9//3//f/9//3//f/9//3//f/9//3//f/9//3//f/9//3//f/9//3//f/9//3//f/9//3//f/9//3//f/9//3//f/9//3//f/9//3//f/9//3//f/9//3//f/9//3//f/9//3//f/9//3//f/9//3//f/9//3//f/9//3//f/9//3/fexpfkjHcVv9//3/8XjVG2Vr/f/9//3//f/9/3nvdf/9//3//f/9//3//f/9//3//f/9//3//f/9//3//f/9//3//f/9//3//f/9//3//f/9//3//f/9//3//f/9//3//f/9//3//f/9//3//f/9//3//f/9//3//f/9//3//f/9//3//f/9//3//f/9//3//f/9//3//f/9//3//f/9//3//f/9//3//f/9//3//f/9//3//f/9//3//f/9//3//f/9//3//f/9//3//f/9//3//f/9//3//f/9/33+ed99//3/fe/9//3//f/9//3//f/5//3//f/9//3//f/9//3//f/9//3//f/9//3//f/9//3//f/9//3//f/9//3//f/9//3//f/9//3//f/9//3//f/9//3//f/9//3//f/9//3//f/9//3//f/9//3//f/9//3//f/9//3//f/9//3//f/9//3//f/9//3//f/9//3//f/9//3//f/9//3//f/9//3//f/9//3//f/9//3//f/9//3//f/9//3//f/9//3//f/9/vne3Vgwhn2//f/97/389Z/I9uFa/d/9//3//f/9//3/de/9//3//f/9//3//f/9//3//f/9//3//f/9//3//f/9//3//f/9//3//f/9//3//f/9//3//f/9//3//f/9//3//f/9//3//f/9//3//f/9//3//f/9//3//f/9//3//f/9//3//f/9//3//f/9//3//f/9//3//f/9//3//f/9//3//f/9//3//f/9//3//f/9//3//f/9//3//f/9//3//f/9//3//f/9//3//f/9//3//f/9//3//f1xrdVLYWv9//3//f997/3//f/9/3nv/f/9//3//f/9//3//f/9//3//f/9//3//f/9//3//f/9//3//f/9//3//f/9//3//f/9//3//f/9//3//f/9//3//f/9//3//f/9//3//f/9//3//f/9//3//f/9//3//f/9//3//f/9//3//f/9//3//f/9//3//f/9//3//f/9//3//f/9//3//f/9//3//f/9//3//f/9//3//f/9//3//f/9//3//f/9//3//f/9//3//f/9/2Fq3Vv9//3+fc/9//39+b5dSNEZ+b/9//3//f/9//n//f/9//3//f/9//3//f/9//3//f/9//3//f/9//3//f/9//3//f/9//3//f/9//3//f/9//3//f/9//3//f/9//3//f/9//3//f/9//3//f/9//3//f/9//3//f/9//3//f/9//3//f/9//3//f/9//3//f/9//3//f/9//3//f/9//3//f/9//3//f/9//3//f/9//3//f/9//3//f/9//3//f/9//3//f/9//3//f/9//3//f/9//3/fe/ledlJ2Tt97/3//f/9//3//f/9//3//f/9//3//f/9//3//f/9//3//f/9//3//f/9//3//f/9//3//f/9//3//f/9//3//f/9//3//f/9//3//f/9//3//f/9//3//f/9//3//f/9//3//f/9//3//f/9//3//f/9//3//f/9//3//f/9//3//f/9//3//f/9//3//f/9//3//f/9//3//f/9//3//f/9//3//f/9//3//f/9//3//f/9//3//f/9//3//f997/3//f/henXPfe/9//3//f/9//3/fezRCNUY8Y/9//3//e/9//3/ee/9//3//f/9//3//f/9//3//f/9//3//f/9//3//f/9//3//f/9//3//f/9//3//f/9//3//f/9//3//f/9//3//f/9//3//f/9//3//f/9//3//f/9//3//f/9//3//f/9//3//f/9//3//f/9//3//f/9//3//f/9//3//f/9//3//f/9//3//f/9//3//f/9//3//f/9//3//f/9//3//f/9//3//f/9//3//f/9//3/fe99//3//f11vdk4VRj1r/3//f/9//3//f/5//3//f/9//3//f/9//3//f/9//3//f/9//3//f/9//3//f/9//3//f/9//3//f/9//3//f/9//3//f/9//3//f/9//3//f/9//3//f/9//3//f/9//3//f/9//3//f/9//3//f/9//3//f/9//3//f/9//3//f/9//3//f/9//3//f/9//3//f/9//3//f/9//3//f/9//3//f/9//3//f/9//3//f/9//3//f/9//3/ff/9//3+VUptz/n//f/9//3//f/9733v/f3dOFEL7Xv97/3//f/97/3//f/9//3//f/9//3//f/9//3//f/9//3//f/9//3//f/9//3//f/9//3//f/9//3//f/9//3//f/9//3//f/9//3//f/9//3//f/9//3//f/9//3//f/9//3//f/9//3//f/9//3//f/9//3//f/9//3//f/9//3//f/9//3//f/9//3//f/9//3//f/9//3//f/9//3//f/9//3//f/9//3//f/9//3//f/9//3/+e/9//3//f/9//3//f/9/ulo1RphWn3f/f99733v/f/9//3//f/9//3//f/9//3//f/9//3//f/9//3//f/9//3//f/9//3//f/9//3//f/9//3//f/9//3//f/9//3//f/9//3//f/9//3//f/9//3//f/9//3//f/9//3//f/9//3//f/9//3//f/9//3//f/9//3//f/9//3//f/9//3//f/9//3//f/9//3//f/9//3//f/9//3//f/9//3//f/9//3//f/9//3//f/9//3//f/9/tlbde/1//n//f/9//3/fe/9//3//f9paNUL6Wv97/3//e/9//3+eczxn+l48YxxnPGNda55z33f/f/9//3//f/9//3//f/9//3//f/9//3//f/9//3//f/9//3//f/9//3//f/9//3//f/9//3//f/9//3//f/9//3//f/9//3//f/9//3//f/9//3//f/9//3//f/9//3//f/9//3//f/9//3//f/9//3//f/9//3//f/9//3//f/9//3//f/9//3//f/9//3//f/9//3//f/9//3//f957/3//f/9/33//f/9/Xm9WShRC2l7/f/9/33v/f/9//3//f/9//3//f/9//3//f/9//3//f/9//3//f/9//3//f/9//3//f/9//3//f/9//3//f/9//3//f/9//3//f/9//3//f/9//3//f/9//3//f/9//3//f/9//3//f/9//3//f/9//3//f/9//3//f/9//3//f/9//3//f/9//3//f/9//3//f/9//3//f/9//3//f/9//3//f/9//3//f/9//3//f/9//3//f/9//3//f5dS33v+f/9//3//f/9//3//f/9//3//fxtf8znZVv9//3v/f51vFD6zMTlCGkI7RjlCFz70OdI10jUUPjdCWkp7Tl9rf3Pff/9//3//f/9//3//f/9//3//f/9//3//f/9//n/+f/5//n//f/9//3//f/9//3//f/5//n/+f/5//n//f/9//3//f/9//3//f/9//3//f/9//3//f/9//3//f/9//3//f/9//3//f/9//3//f/9//3//f/9//3//f/9//3//f/9//3//f/9//3//f/9//3//f/9//3//f/9//3//f/9//38cYxVG9EH8Yv9//3//f/9//3//f/5//n/9f/9//3//f/5//3//f/9//3//f/9//3//f/9//3/+f/1//3//f/9//3//f/9//3//f/9//3//f/9//3//f/9//3//f/9//3//f/9//3//f/9//3//f/9//3//f/9//3//f/9//3//f/9//3//f/9//3//f/9//3//f/9//3//f/9//3//f/9//3//f/9//3//f/9//3//f/9//3//f/9//3//f/9//3+YTt97/3//f/9//3//f/9//3++e/9//3//f59zFD7zOf9//3v/d59vH18ZPn1Kn2+fb79z33ffc79zX2f+WpxOW0rVOfU91TkWQjdGulYdY59vv3f/e/9//3//f/9//3//f/9//3//f/9//3//f/9//3//f/9//3//f/9//3//f/9//n//f/5//3//f/9//3//f/9//3//f/9//3//f/9//3//f/9//3//f/9//3//f/9//3//f/9//3//f/9//3//f/9//3//f/9//3//f/9//3//f/9//3//f/9//3//f/9//3//f/9//3/fez5nWErUOR5j/3//f993/3//f/5//3/ce/1//n//f/9//3//f/9//3//f/9//3//f/9//n/+f/9//3//f/9//3//f/9//3//f/9//3//f/9//3//f/9//3//f/9//3//f/9//3//f/9//3//f/9//3//f/9//3//f/9//3//f/9//3//f/9//3//f/9//3//f/9//3//f/9//3//f/9//3//f/9//3//f/9//3//f/9//3//f/9//3//e/9/d0r/f/9//3//f/9//3//f/9//3//f/9//3//f39vmE4UPt9z/3v/f/93n2/9VttWmk79Wl9n33f/e/9//3v/f/9/33ueb1xn2VqYUjZGFj7UOfY99z05SntS/14/a79333//f/9//3//f/9//3//f/9//3//f/9//3v/f/9//3//f/9//X/+f/5//3//f/9//3//f/9//3//f/9//3//f/9//3//f/9//3//f/9//3//f/9//3//f/9//3//f/9//3//f/9//3//f/9//3//f/9//3//f/9//3//f/9//3//f/9//3v/f/9//3//f59zHWPzPTZGn3P/f/9/33f/f/9//3//f/9/v3v/f/9//3//f/9//3//f/5//3//f/9//3//f/9//3//f/9//3//f/9//3//f/9//3//f/9//3//f/9//3//f/9//3//f/9//3//f/9//3//f/9//3//f/9//3//f/9//3//f/9//3//f/9//3//f/9//3//f/9//3//f/9//3//f/9//3//f/9//3//f/9//3//f/9//3//f/9//3/fe1ZK/3//f/9//3//f/9//3//f/9/vnf/f/9/33f/f793mE4WQp9v/3v/f/97/3//d/972VaYTlZGulJ/a/97/3vfd/9//3//f/9//3//f793n3Nfax9jvFZaTvdB9z22OdY5OEaaUh1jn3f/f/9//3//f/97/3//f/9//3//f99733v/f/9//3//f/5//3/+f/5//n/+f/1//n/+f/5//X/+f/5//3//f/9//3//f/9//3//f/9//3//f/9//3//f/9//3//f/9//3//f/9//3//f/9//3//f/9//3//f/9//3//f/9//3//f/9//3//f/9/n3OYUpAxl07/f/9/v3f/f713/3//f/9//3//f/9//3/+f/5//X/+f/9//3//f/9//3//f/9//3//f/9//3//f/9//3//f/9//3//f/9//3//f/9//3//f/9//3//f/9//3//f/9//3//f/9//3//f/9//3//f/9//3//f/9//3//f/9//3//f/9//3//f/9//3//f/9//3//f/9//3//f/9//3//f/9//3//f/9//3//f/97/3s1Rv9//3//f/9//3//f/9//3//f/9//3//f/9//3v/e/9/3FY4Rh1f/3//f993/3v/e/9//3ueb7lSNEIUPplSHmP/f99733v/e/9//3//f/9//3//f/9//3vfe79znm9ea7pWWE4WQrM51T03RrxW/V7fe997/3//f/9//3//f/9//3//f/9//3//f/5//n/9f/1//X/9f/1//n/+f/9//3//f/5//n/+f/9//n//f/9//3//f/9//3//f/9//3//f/9//3//f/9//3//f/9//3//f/9//3//f/9//3//f/9//3/+f/9//3//f/9//3/fd/9//3/fe3dOsTW4Vv9/33v/f/9//3//f/9//3/+f/5//3/+f/9//3//f/9//3//f/9//3//f/9//3//f/9//3//f/9//3//f/9//3//f/9//3//f/9//3//f/9//3//f/9//3//f/9//3//f/9//3//f/9//3//f/9//3//f/9//3//f/9//3//f/9//3//f/9//3//f/9//3//f/9//3//f/9//3//f/9//3//f/9//3//f/97Vkb/f/9//3//f/9//3//f/9/3nv/f/9/nXP/f/9//3//e997WEr0PT1n/3//f/97/3//e/9//3//f/97n2+5VjZGkzEXQppSX2efc99733v/e/97/3//f/9//3//f/9//3//f/9/v3efbx1ju1Y4ShZCkzX1PXhOPGOeb/97/3//f997/3//f/9//3//f/9//3/+f/5//n//f/9//3//f/9//n/+f/5//n/+f/5//n//f/9//3//f/9//3//f/9//3//f/9//3//f/9//3//f/9//3//f/9//3//f/9//3//f/9//n/9e/5//nv/f/9//3//f/9/33v/f59zVkrTOdtav3v/f/9//3v/e/9//n/9f/5//3//f/9//3//f/9//3//f/9//3//f/9//3//f/9//3//f/9//3//f/9//3//f/9//3//f/9//3//f/9//3//f/9//3//f/9//3//f/9//3//f/9//3//f/9//3//f/9//3//f/9//3//f/9//3//f/9//3//f/9//3//f/9//3//f/9//3//f/9//3//f/9//3//f1VG/3//f/9//3//f/9//3//f/9//3//f/9//3/fe/9//3//f/9/XmvSOZhS/3v/f/9//3//f/9//3//f/9//3//f997Xmu5VhVC9UE3StxeP2f/f/9//3//f/9//3//f/97/3//f/9//3//f/9//3u/c79zPGOYUvQ90zn0PXhOula/e797/3//f/9//3//f/9//3//f/9//3//f/9//3//f/9//3//f/9//3//f/9//3//f/9//3//f/9//3//f/9//3//f/9//3//f/9//3//f/9//3//f/9//3//f/9//3//f/9//3//f/9//nv/f/9//3//f/9//3//f/9/f282RvY93V7fe/9//3//f/9//3//f/9//3//f/9//3//f/9//3//f/9//3//f/9//3//f/9//3//f/9//3//f/9//3//f/9//3//f/9//3//f/9//3//f/9//3//f/9//3//f/9//3//f/9//3//f/9//3//f/9//3//f/9//3//f/9//3//f/9//3//f/9//3//f/9//3//f/9//3//f/9//3//f/9//3tVSv9//3//f/9//3//f/9//3//f/9//3//f/97/3//f/9//3//f/9//GI2Rhxjv3f/f/9//3/+f/9//3//f/9//3//f/9//3//f59zHWN4ThZC1DkXRplSPmefc/9//3//f/9//3//e/97/3v/f/9//3//e/9//3//e59vHmN5TjdGsTXSOfRBeE78Yp9z33//f/9//3//f/9//3//f/9//3//f/9//3//f/9//3//f/9//3//f/9//3//f/9//3//f/9//3//f/9//3//f/9//3//f/9//3//f/9//3//f/9//3//f/57/3//f/9//3//f/9//3//e/97/3//f/9//38/ZxVC0jU7Y/9//3/ed/9//3//f/9//3//f/9//3//f/9//3//f/9//3//f/9//3//f/9//3//f/9//3//f/9//3//f/9//3//f/9//3//f/9//3//f/9//3//f/9//3//f/9//3//f/9//3//f/9//3//f/9//3//f/9//3//f/9//3//f/9//3//f/9//3//f/9//3//f/9//3//f/9//3//f/9/VUbfd/97/3//e/9//3//f95//3//f/9//3//f/9//3//f/9//3//f/9/X2/1QXlS/3//f/9//3/+f957/3//f/97/3//f/9//3//f/9//3//f793PGeYUvU99j05Sr9aH2f/f/9//3//f/9//3//f/97/3//e/9//3//f/9//3//e/9/vXM6Y3dOFkLVOfc9+EG+Wh9nv3v/f/9//3//f/9//3//f/9//3//f/9//3//f/9//3//f/9//3//f/9//3//f/9//3//f/9//3//f/9//3//f/9//3//f/9//3//f/9//3//f/9//3//f/9//3//f/9//3//f/9//3//f/9//3//f1xnEz5WRn9v/3/fe/9//3//f/9//3//f/9//3//f/9//3//f/9//3//f/9//3//f/9//3//f/9//3//f/9//3//f/9//3//f/9//3//f/9//3//f/9//3//f/9//3//f/9//3//f/9//3//f/9//3//f/9//3//f/9//3//f/9//3//f/9//3//f/9//3//f/9//3//f/9//n//f/9//3//f9hWXGf/e/9//3/fe/9/3nv/f/9//3//f/9//3//f/9//3//f/9//3//f997Pmt4TjdG33//f997/3//f/9/vHf/f/9//3//f/9//3//f/9//3//f/9//3//f59zHmNaThhG1Dk2RrpWf2vfd/9//3//f/9//3/fe99333f/e/9//3/+e/9//3//f997f3MfY95eGEL3QdU59D0UQthWfGv/e997/3//f/9//3//f/9//3/fd/9//3//f/9//3//f/9//nv/f/9//3//f/9//3//f/9//3//f/9//3//f/9//3//f/9//3//f/9//3//f/9//n//f/9//3//f/9//3//f/9//3v/f/97mVJxLRdG33v/f/9//3//f/9//3+9d/9//3//f/9//3//f/9//3//f/9//3//f/9//3//f/9//3//f/9//3//f/9//3//f/9//3//f/9//3//f/9//3//f/9//3//f/9//3//f/9//3//f/9//3//f/9//3//f/9//3//f/9//3//f/9//3//f/9//3//f/9//3//f/9//3//f/97/399a5dO/3v/e/9//3//e/9//3//f/9//3//f/9//3//f/9//3//f/9//3//f/9/Xms3RllO33//f/9//3/ee/5//X//f/9//3//f/9//3//f/9//3//f/9//3//f/9//3//f59zHmN6UvY99j05St5eP2f/f/9//3//f/9//3//f/57/3//f/9//3//f/9//3//f/9//3u/czxj2VZURvE5jzEVRnlSPmefc997/3//f/9//3//f/9/33v/e/97/3//f/9//3//f/9//3//f/9//3//f/9//3//f/9//3//f/9//3//f/9//3//f/9//3//f/9//3//f/9//3//f/9//3//f/9//3//f/9/n3O6VrI1V0rfe/9//3//f957/3//f/9//3//f/9//3//f/9//3//f/9//3//f/9//3//f/9//3//f/9//3//f/9//3//f/9//3//f/9//3//f/9//3//f/9//3//f/9//3//f/9//3//f/9//3//f/9//3//f/9//3//f/9//3//f/9//3//f/9//3//f/9//3/+f/9//3//e/9//3tVRl1r/3//f/9/33v/f/9//3//f/9//3//f/9//3//f/9//3//f/9//3//f/9/n3f3QTpK33//f59z/3/8f/1//n//f/9//3//f/9//3//f/9//3//f/9//n/+f/1//3//e/9//3/fe39v/V5ZSvZBtDkXRppSXmu/d/9//3//f/9//3//e/9//3//f/9//3//e/9//3//f/9//3/fd79zulaZUhVC0z3TPXdOHGe/d997/3//f/9//3//f/9//3//f/9//3//f/9//3/fe/57/3//f/9//3/+f/9//n//f/9//3//f/9//3//f/9//3//f/9//3//f/9//3//f/9//n//f/9//3//f/9/v3c+Z3hOkTUcZ/9/v3f/f/9//3//f/9//3//f/9//3//f/9//3//f/9//3//f/9//3//f/9//3//f/9//3//f/9//3//f/9//3//f/9//3//f/9//3//f/9//3//f/9//3//f/9//3//f/9//3//f/9//3//f/9//3//f/9//3//f/9//3//f/9//3//f/9//3//f/9//3v/f/9/PWd2Sv9//3//f/9//3//f/9//3//f/9//3//f/9//3//f997/3/+f/9//3//f/9/n3f3RRhG33//f997/3/9f/9//3//f/9//3//f/9//3++d997/3//f/9//3//f/9//3//f/9//3//f/9//3//e59zPWeaVhdG+EEaRp5W317fe/97/3//f/9//3//f/5//3/+f/9//3v/e/97/3//f/9//3/fe39vHGOXUhRC0TkTQlVK+l5+b/97/3//f997/3//f/9/33v/f/9//3//f/9//3//f/9//3//f/9//3//f/9//3//f/9//3//f/9//3//f/9//3//f/9//3//f/9//3//f/5//3//f/9//3+/c19rkTH0Qf9//3//f/9//3//f/9//3//f/9//3//f/9//3//f/9//3//f/9//3//f/9//3//f/9//3//f/9//3//f/9//3//f/9//3//f/9//3//f/9//3//f/9//3//f/9//3//f/9//3//f/9//3//f/9//3//f/9//3//f/9//3//f/9//3//f/9//3//f/97/3v/f/97+1q4Uv9//3//f/9//3//f/9//3//f/9//3//f/9//3//f/9//n/8e/5//3//f/9/f3P1QZtWn3Pff/9//3//f/9//3//f/9//3//f/9//3//f/9//3/fe/9//3//f/9//3/ee/573Xv/f/9//3//f/9//3/fe39z/2J9UjpKkzU2QrpWXmufc/97/3v/f953/3v/f/9//3//f/9//3//e/9//3//f/9//3//e997G2PZVjVG0jnSOVdK+15/b/9//3//f/9//3//f/97/3v/f/9//3//f/9//3//f/9//3//f/9//3//f/9//3//f/9//3//f/9//3//f/9//3+dc/9//3//f/17/3//f/97/3//e59zV0bTOV5r/3v/f/9//3//f/9//3//f/9//3//f/9//3//f/9//3//f/9//3//f/9//3//f/9//3//f/9//3//f/9//3//f/9//3//f/9//3//f/9//3//f/9//3//f/9//3//f/9//3//f/9//3//f/9//3//f/9//3//f/9//3//f/9//3//f/9//3//f/9//3//f993dkqfb/97v3f/f99//3//f/9//3//f/9//3//f/9//3//f/5//Xv9e/9//3//f997/38UQhRC/3/fe/9//3//f/9//3//f/9//3//f/9//3//f/9//3//f/9//3//f/9//3//f/9//3//f997/3//f/9//3//f/9//3//f/97Xmu6VhZC9T0XQpxS3l7fe997/3//f/9//3//f/9//3//f/9//3v/f/9//3//f/9//3//f793X2u6VjdGszmSNfRBulZfa997/3//f/9//3//f/9//3//f/9//3//f/9//n//f/9//3//f/9//3//f/9//3//f/9//3//f/9//3//f/9//3//f/9//3//f/57/3//f/9/uVKzNf5e/3v/f/9//3//f/9//3//f/9//3//f/9//3//f/9//3//f/9//3//f/9//3//f/9//3//f/9//3//f/9//3//f/9//3//f/9//3//f/9//3//f/9//3//f/9//3//f/9//3//f/9//3//f/9//3//f/9//3//f/9//3//f/9//3//f/9//3//e/9//3//e79zVEY7Z/9/vnf/f/9//3//f/9//3//f/9//3//f/9//nv/f/9//3/de/9//3//f/9/v3cURhRC33//f/9//3//f/9//n//f/5//3//f/9//3//f/9//3/+f/5//3//f/9//3//f/9//3//f/9//3//f/9//n/+f/1//3//f/9//3//e59zP2ecVlpKtTkXQlhK+159a/97/3//f/97/3//e/9//3//f/9//3//e/9//3//f/9//3//f/9/X2v8XjZG0znSOVZK+16fc/9//3//f/9//3//f/9//3/+f/5//n//f/9//3//f/9//3//f/9//3//f/9//3//f91//3//f/9//3//f/9//3/+f/57/3v/f/9/HV8XQlhG/3//f/9//3//f/9//3//f/9//3//f/9//3//f/9//3//f/9//3//f/9//3//f/9//3//f/9//3//f/9//3//f/9//3//f/9//3//f/9//3//f/9//3//f/9//3//f/9//3//f/9//3//f/9//3//f/9//3//f/9//3//f/9//3//f/9//3//f/9//3//f553GmO2VrZWtlpbb997/3//f/9//3//f/9//3//f/9//3//f/9//3//f/9//3//f/9//381RtQ933//f997/3//f/5//n/9f/5//3//f/9//3//f/9//n/+f/9//n//f/9//3//f/9//3//f/9//3v/f997/3//f/9//3//f/9//3//f/9//3//f/9/nm/6XlZKFUL2QThKWEpeZ59v/3v/e/9//3//f/9//3//f/9//3//f/9//3//f/97/3v/f993f2+6VhVCsTEUQlZKG1+fc/9//3//f/9//3/+f/9//3//f/9//3//f/9//3//f/9//3//f/9//n/+f/1//X/9f/5//n//f/5//3//f/9//3v/f/9/XmcWQvY9/3//f/9/3Hf9f/5//3//f/9//3//f/9//3//f/9//3//f/9//3//f/9//3//f/9//3//f/9//3//f/9//3//f/9//3//f/9//3//f/9//3//f/9//3//f/9//3//f/9//3//f/9//3//f/9//3//f/9//3//f/9//3//f/9//3//f/9//3//f/9//3//f99733vfe/9/vnf/f/9//3//f/9//3//f/9//3//f/9//3//f/9//3//f/9/33v/f/9/n3NXTvQ933v/f997/3//f/17/n/+f/9//3//f/9//3//f/5//n//f/9//3//f/5//n//f/9/PGe5Vl5nn3P/f/9//3v/f997/3//f9973nv/f/9//3/ed/9//3//f99/n3MfZ/5iFT4UPhQ+dka4Ulxnv3P/f/97/3//f/9//3//f/9//3//f/9//3//f/97/3vfe997HGO5VhRC8jnyOXZKG1+/c/9//3//f/9//3v/f/9//3//f/9//3//f/9//3//f/9//n/+f/1//n/+f/9//3//f/97/3//f/97/3//f/97X2v3PZ1W/3//f/1//X/+f/9//3//f/9//3//f/9//3//f/9//3//f/9//3//f/9//3//f/9//3//f/9//3//f/9//3//f/9//3//f/9//3//f/9//3//f/9//3//f/9//3//f/9//3//f/9//3//f/9//3//f/9//3//f/9//3//f/9//3//f/9//3//f/9//3//f/9//3//f/9//3//f/9//3//f/9//3//f/9//3//f/9//3//f/9//3//f/9//3//f/9/n3cUQldK33v/f/97/3//f/9//3//f/9//3//f/9//3//f/9//3//f/9//3/+f/5//3//f/tesjVXSvU9ulafb/9//3//f/57/3v/f/9//3//f/9//3//f/9//3//f/9//3//f/9/33dfa9tamlJYRhdC9j2bUtxaf2/fe/9//3//f/9//Xv7e/1//X//f/9//3//f/9//3//e59zPmN4TvU9kzHXOXxOf2//f/9//3v/f/5//n/9f/5//n/+f/9//3/ff/9//3//f/9//3//f/9//3//f/9//3//f/9//3//f/9/3Fr2PX5r/3//f/17/3//f/9//3//f/9//3//f/9//3//f/9//3//f/9//3//f/9//3//f/9//3//f/9//3//f/9//3//f/9//3//f/9//3//f/9//3//f/9//3//f/9//3//f/9//3//f/9//3//f/9//3//f/9//3//f/9//3//f/9//3//f/9//3//f/9//3//f/9//3//f/9//3//f/9//3//f/9//3//f/9//3//f/9//3//f/9//3//f/9/v3f/f/9/v3exNZhS33v/f/9//3/fe/9//3//f/9//3//f/9//3//f/9//3//f/5//X/+f/5//39/b9M5ek7fe7pSVUaVTv97/3//f/9//3/fd/9//3//f/9//3//f/9//3//f/9//3//f/9//3//f/9/33t/b19re1JZTvZB9D0UQphSG2O+c/9//n/+f/9//3//f/97/3v/f/9//3//f/9//3/fe997/15bSpQxszVXSjxnvnP/f/57/3//f/9//3//f/9//3//f/9//3//f/9//3//f/9//3//f/9//3//f/5//n//f793ulJWRv9//3//f/9//3//f/9//3//f/9//3//f/9//3//f/9//3//f/9//3//f/9//3//f/9//3//f/9//3//f/9//3//f/9//3//f/9//3//f/9//3//f/9//3//f/9//3//f/9//3//f/9//3//f/9//3//f/9//3//f/9//3//f/9//3//f/9//3//f/9//3//f/9//3//f/9//3//f/9//3//f/9//3//f/9//3//f/9//3//f/9//3//f/9//3//f/9/fm/RNdla/3//f/9//3//f/9//3//f/9//3//f/9//3/ff/9//3/+f/1//X/+f/9//3/cWjlGX2v/f/9/Gl8RQtlafm//f/9//3//f/9//3//f/9//3//f/9//3//f/9//3//f/9//3//f/9//3//f/9//3//f59zXWvZWnZONEYVQlhK21o/Z79333v/f/9//3vfe/97/3v/f/9//3//e/9//3//ez1neE71PfU9FkIeY59z/3//f997vXf/f/9//3//f/9//3v/f/9//3//f/9//3//f/9//3//f/9//3//f59v0jk9Z997/3//f/9//3//f/9//3//f/9//3//f/9//3//f/9//3//f/9//3//f/9//3//f/9//3//f/9//3//f/9//3//f/9//3//f/9//3//f/9//3//f/9//3//f/9//3//f/9//3//f/9//3//f/9//3//f/9//3//f/9//3//f/9//3//f/9//3//f/9//3//f/9//3//f/9//3//f/9//3//f/9//3//f/9//3//f/9//3//f/5//3//f/9//3//f/9/G2OwNdlW/3//f/9//3//f/9//n//f/9//3//f/9/e1L+Yr93/3/+f/1//n//f/9/X2v2PRhC/3/fe55z33f7XplW2Vq+c/9//3//e/9//3//f/5//n/9e/5//3//f/9//3//f/9//3//f/9//3//f/9//3//f/9//3/fd59zP2f+XnpOF0L2PTdGek7cWv9//3//f/9//3v/f/9//3//e/9//3v/f/9/33s/Z7xW1jm0NdU93F7ff/9//3/fd/9//3//f/9//3v/f/9//3//f/9//3//f/9//3//f/9//3//ezVGeE6/e/9//3//f/9//3//f/9//3//f/9//3//f/9//3//f/9//3//f/9//3//f/9//3//f/9//3//f/9//3//f/9//3//f/9//3//f/9//3//f/9//3//f/9//3//f/9//3//f/9//3//f/9//3//f/9//3//f/9//3//f/9//3//f/9//3//f/9//3//f/9//3//f/9//3//f/9//3//f/9//3//f/9//3//f/9//3//f/9//3//f/9//3//f/9//3//f/9/uFbTOR5nv3v/f/9//3//f/9//n//f/9//3//fzhK1T3bXv9//3/9f/9//3//f/9/X2u0Nfxa/3//f/97/3+fc/teVkq5Vr9z/3/+f/5//n//f/9//3//f/9//n//f/9//3//f/9//n/+f/1//n/+f/9//3//f/9//3//f/9//3//f/9/v3c9Z9taeU6TNfU9ek7dWl9rv3f/f/9//3//f/9//3//f/9//3//f/9/XmuaUvY9lTXYPf9i/3/fd/9//3//f/9//3//f/9//3//f/9//3//f/5//3//f/9//3t/a/ZBf3Pff/9//3//f/5//3//f/9//3//f/9//3//f/9//3//f/9//3//f/9//3//f/9//3//f/9//3//f/9//3//f/9//3//f/9//3//f/9//3//f/9//3//f/9//3//f/9//3//f/9//3//f/9//3//f/9//3//f/9//3//f/9//3//f/9//3//f/9//3//f/9//3//f/5//3//f/9//3//f/9//3//f/9//3//f/9//3//f/5//3//f957/3//f/9//3//f/9/21qzNR9n/3//f/9//3/+f/5//n//f/9//38/a7Q5FUK/d/9//3//f/9//3//f/9//F6RMRxjv3f/f/9//3//f59zuVZ2Tvle3nf/f/9//3//f/97/3//f/9//3//f/5//3/+f/5//X/+f/5//3//f/9//3//f/97/3//f/9//3//f/9//3//f/9/33u/d/5ieU72QRdGOUp6Th1fn2/fe/9//3v/f/9//3//f/9733v/f19rXE63NbU1l05bZ/93/3//f/9//3//f/9//3//f/9//3//f/5//3/+f/97/3/2Qb1av3vff/9//n/+f/9//3//f/9//3//f/9//3//f/9//3//f/9//3//f/9//3//f/9//3//f/9//3//f/9//3//f/9//3//f/9//3//f/9//3//f/9//3//f/9//3//f/9//3//f/9//3//f/9//3//f/9//3//f/9//3//f/9//3//f/9//3//f/9//3//f/9//3//f/9//3//f/9//3//f/9//3//f/9//3//f/9//3//f/9//3//f/9//3//f/9//3//f/9/u1q0OZ93/3//f/9//3/9e/9//3/fd/9//39XTnAxV07fe/9//3//f/97/3//f/9/mFLSNZ9z/3v/f/9//3//e/9/fm+aUlhKX2/fe/9//3//f/97/3//f/9//n//f/9//3//f/9//3//f/9//3//f/9//3//f/9//3//f/9//3//f/9//3//f/9//3//f/9//3/fe3xvGl96ThhCGEJ7Uh9jP2e/d/9//3//f/9//3//f/973nd9a1ZG1Dn1PblSn3P/f/9//3//f/9//3/+f/9//n/+f/1//3//f9973VrXPd9//3//f/9//n//f/9//3//f/9//3//f/9//3//f/9//3//f/9//3//f/9//3//f/9//3//f/9//3//f/9//3//f/9//3//f/9//3//f/9//3//f/9//3//f/9//3//f/9//3//f/9//3//f/9//3//f/9//3//f/9//3//f/9//3//f/9//3//f/9//3//f/9//3//f/9//3//f/9//3//f/9//3//f/9//3//f/9//3//f/9//3//f/9//3//f/9//3//f797eVKSNb93/3//f/57/3//f/97/3//f/9/n3P0QW8tmVb/f/9//3v/f/9//3//f993d0qzNf9//3//f/9//3/fe/97v3c/axhCm1I+Z/9//3//f/9//3/de/9//n/ef/9//3/fe/9//3//f/9//3//f/9//3//f/9//3//f/9//3//f/9//3//f/5//n/+f/5//n/9f/57/3+/d19rP2e8WlhK9T31PbtWHF9ea993/3//f/9//3v/e59zvVYXQpMx9T3bWr93/3//f/9//3//f/9//3//f/9//3//fz9nOUbfe99//3//f/9//3//f/9//3//f/9//3//f/9//3//f/9//3//f/9//3//f/9//3//f/9//3//f/9//3//f/9//3//f/9//3//f/9//3//f/9//3//f/9//3//f/9//3//f/9//3//f/9//3//f/9//3//f/9//3//f/9//3//f/9//3//f/9//3//f/9//3//f/9//3//f/9//3//f/9//3//f/9//3//f/9//3//f/9//3//f/9//3//f/9//3/ee/9/33//f99/Nko1Rt93/3//e/9//3//f/9//3v/f/9/f3MVRnExu1r/f/9/33vfe/9//3v/f/9/WEoVQv97/3v/f/9//3//f/9//3/fe9taeE7bWp9z33v/f/9//3//f/9//3//f/9//3/fe/9//3//f/9//3//f/9//3v/f/9//3//f/9//3//f/9//3//f/9//n//f/9//3//f/9//3//f/9//3/fe793n2/aVnhON0YWQlhGm1I/Y19r33vfe/9//3+fc71WF0LVOXpSf2//f/9/33v/f/9/33v/e/9//38eYzdKv3f/f/9//3//f/9//3//f/9//3//f/9//3//f/9//3//f/9//3//f/9//3//f/9//3//f/9//3//f/9//3//f/9//3//f/9//3//f/9//3//f/9//3//f/9//3//f/9//3//f/9//3//f/9//3//f/9//3//f/9//3//f/9//3//f/9//3//f/9//3//f/9//3//f/9//3//f/9//3//f/9//3//f/9//3//f/9//3//f/9//3//f/9//3//f/9//3//f/9/v3f/f/9/8j01Rv9//3//f/9//3//f/97/3//f/9/v3fUPbM5/F7fe/9/33f/e/9//3v/f79z0jV1Sr9z/3//f/9//3/fe/9//3//f59zV0r1QR1j33v/f/9/33v/f/9//3v/f/9//nv/f/9//3//f/9//3//f/9//3//f/9//3//f/9//3//f/9//3//f/9//3//f/9//3/+f/5//n//f/9//3/fe993/3//f997v3dfa/5eek44RhhCF0I4RrxW/2I/Z/9e/l4YQtY590EfZ99//3/fe/9/33u/dz1nulZ3Tt97/3//f/9//3//f/9//3//f/9//3//f/9//3//f/9//3//f/9//3//f/9//3//f/9//3//f/9//3//f/9//3//f/9//3//f/9//3//f/9//3//f/9//3//f/9//3//f/9//3//f/9//3//f/9//3//f/9//3//f/9//3//f/9//3//f/9//3//f/9//3//f/9//3//f/9//3//f/9//3//f/9//3//f/9//3//f/9//3//f/9//3//f/9//3/+f/9/33//f/9/v3v/f59z8z25Vv9//3//f/9//3//f/9//3//f/9/33tWSrE1mFL/f/9//3v/f/9/33f/f59vszm7Wv9//3//f/9//3//f/9/3nf/f/9/f29XSllOHmPfe/9//3//e/9//nv9e/1//X/9f/5//n//f/9//3//f/9//3//f/9//3//f/9//3//f/9//3//f/9//3//f/9//3//f/9//3//f/9//3//f/9//3//e993/3v/e/9//3/fd59vXWv7XrlWV0o3RhdC1j3WObY1UylULbc1GkI6RpxSFkJXSjxn33v/f/9//3//f/9//3//f/9//3//f/9//3//f/9//3//f/9//3//f/9//3//f/9//3//f/9//3//f/9//3//f/9//3//f/9//3//f/9//3//f/9//3//f/9//3//f/9//3//f/9//3//f/9//3//f/9//3//f/9//3//f/9//3//f/9//3//f/9//3//f/9//3//f/9//3//f/9//3//f/9//3//f/9//3//f/9//3//f/9//3//f/9//3//f/9//3//f/9//3//f99/v3f/f15rsTWZUv9//3//f/9//3/+f/9/3nv/f/9/v3dVStI9sTW/c/9//3//e/9//3//fz9r1T14Tv9//3//f/9//3//f/9//3//f/9/33v9XhZCu1Z/a997/3//f/9//nv/f/5//3/+f/9//3//f/97/3//f/9//3//f/9//3//f/9//3//f/9//3//f/9//3//f99//3//f/9/33//f/9//3//f/9//3//f/9//3//f/9//3v/f/9//3//f/9//3v/f/9/v3e/d793vVa1MZUxfE6fd/9//3//f957/3//f/9//3//f/9//3//f/9//3//f/9//3//f/9//3//f/9//3//f/9//3//f/9//3//f/9//3//f/9//3//f/9//3//f/9//3//f/9//3//f/9//3//f/9//3//f/9//3//f/9//3//f/9//3//f/9//3//f/9//3//f/9//3//f/9//3//f/9//3//f/9//3//f/9//3//f/9//3//f/9//3//f/9//3//f/9//3//f/9//3//f/9//3//f/9//n//f/1//n//f/9//3//f3hO9UEdY/9//3//f/17/3/+e/9//3//f/9//3/ZWrI10zk9Y/97/3//f953/3//f3hS8z0bY/9//3//f/97/3//f/9//3//f/9//3//f5lSWEb9Wr9z/3//f/9/PmN/b59v33f/f/9//3//f/9//3//f/9//3//f/9//3//f/9//3//f/9//3//f/9//3//f/9//3//f/9//3//f/9//3//f/9//3//f/9//3//f/9//3//f/9//3//f/9/33f/e/97/3//e/9/33ccXzdC+UH/Xt97/3//f/5//3++e/9//3//f/9//3//f/9//3//f/9//3//f/9//3//f/9//3//f/9//3//f/9//3//f/9//3//f/9//3//f/9//3//f/9//3//f/9//3//f/9//3//f/9//3//f/9//3//f/9//3//f/9//3//f/9//3//f/9//3//f/9//3//f/9//3//f/9//3//f/9//3//f/9//3//f/9//3//f/9//3//f/9//3//f/9//3//f/9//3//f/9//3//f/9//n/+f/1//3//f/9/33v/f5hSNUafc/9//3v/f/9//3//f/9//3//f/9//39ea/Q9Tym5Vt97/3//f/9/33f/f9lasTX6Xv9//3//f/9//3//f/9//3//f/9//3//f15nN0J5Sn9vv3ecUtY51TkWQnhOHGO/d/9//3//f/9//3//f/9//3//f/9//3//f/9//3//f/5//3//f/9//n/+f/5//3//f/9//3//f/9//3//f/9//3//f/9//3//f/9//3//f/9//3//f/9//3//f/9//3v/e/9//3vfd71W9z2xMfha/3/+f/9//3//f/9//3//f/9//3//f/9//3//f/9//3//f/9//3//f/9//3//f/9//3//f/9//3//f/9//3//f/9//3//f/9//3//f/9//3//f/9//3//f/9//3//f/9//3//f/9//3//f/9//3//f/9//3//f/9//3//f/9//3//f/9//3//f/9//3//f/9//3//f/9//3//f/9//3//f/9//3//f/9//3//f/9//3//f/9//3//f/9//3//f/9//3//f/9//3//f/5//3//f/9//3//fxJCNEb/f/9//3//f/9/33v/f/9//n//f/97/3+fc1dOcS30PT5n/3//f/9//3//f7hSEz4cY/9//3//f/9//3//f/5//3//f/9//3//f/9/21pYSlpKWkp6Tr93f2u/c7hWNEL6Xr9z/3//f/9//3//f/9/n2+fb/9/33v/f/9//3//f/9//3//f/9//3//f/9//3//f/9//3//f/9//3//f/9//3/+f/5//3//f/9//3//f/9//3/+f/9//n//f/9//3//f/9//3//f/9/PGfxOfE9GmP/f997/3//f/9//3//f/9//3//f/9//n//f/9//3//f/9//3//f/9//3//f/9//3//f/9//3//f/9//3//f/9//3//f/9//3//f/9//3//f/9//3//f/9//3//f/9//3//f/9//3//f/9//3//f/9//3//f/9//3//f/9//3//f/9//3//f/9//3//f/9//3//f/9//3//f/9//3//f/9//3//f/9//3//f/9//3//f/9//3//f/9//3//f/9//3//f/9//n//f/5//3/+f/9//39+czVKV07ff/9/33//f/9//3/9e/5//n//f753/3//fz9rtDlxLZlS/3//f/9//3//f1dKFT6fc79z/3v/e/57/3/+f/9//3//f/9//3v/e997f2/cWtU5kjH/f/9/v3P/e997G1+5VvlafGv/e/9//3/UOfY5tDH3Od1av3P/f/9/33v/f/9//3//f/9//3//f/9//3//f9573n//f/9//3//f/9//n//f/9//3//f/9//3//f/9//3/+f/9//n//f/9//3//f/9//3vfd/9//38bY/I980EcY/9//3//f/9/v3v/f/9//3/+f/5//n//f/9//3//f/9//3//f/9//3//f/9//n//f/9//3//f/9//3//f/9//3//f/9//3//f/9//3//f/9//3//f/9//3//f/9//3//f/9//3//f/9//3//f/9//3//f/9//3//f/9//3//f/9//3//f/9//3//f/9//3//f/9//3//f/9//n/+f/5//n//f/9//3//f/9//3//f/9//3//f/9//3//f/9//3//f/9//3//f/9//3//f/9//3/+YnMxH2f/f/9/33//f/9//n/+f/1//3//f/9//3//f19rN0r0PfRBf2//f/9//3/fe1dGEz7/f/9//3//f/5//3//f/9//3//f/9//3//f/9/v3f7XtM5szW/c/9//3//f/97/3c7Yxpf+loeY993szUcX79znWuda5ZOd05/b/9//3//f/9//3/fe/9//3//f797/3//f/9//3/9f/x//n//f/9//3//f/9//3//f/9//3//f/9//3//f/9//3//f/9//3//f/9//3//f997/3//fzxn8j3yPTxn/3//f/9//3//f/9//3//f/9//3//f/9//3//f/9//3//f/9//3//f/9//3//f/9//3//f/9//3//f/9//3//f/9//3//f/9//3//f/9//3//f/9//3//f/9//3//f/9//3//f/9//3//f/9//3//f/9//3//f/9//3//f/9//3//f/9//3//f/9//3//f/9//3//f/5//n/+f/5//n/+f/5//n/+f/5//n/+f/5//n/+f/9//3//f/9//3//f/9//3//f/9//3//f/9/33+aUvZBf3P/f99//3//f/5//3/de/9//3//f997/3//f997mFJwLdQ5m1Kfc/9//3/fdzVCVEbec/9//n/+f/9//3//f/9/33v/f/9//3//f/9//39da5ExtDU/Y/9//3v/f/97/3//f39r/V67VrIxd0qdb/97/3vec/pamFKYUvtennP/f/9//3/fe/9//3//f/9//3//f/9//H/8f/1//3//f/9//3/+f/5//3//f/9//3//f/9//3//f/9//3//f/5//3++d/9//3//f997/3//f9972VryPVVKv3f/f/9//3//f/9//3//f/9//3//f/9//3//f/9//3//f/9//3//f/9//3//f/9//3//f/9//3//f/9//3//f/9//3//f/9//3//f/9//3//f/9//3//f/9//3//f/9//3//f/9//3//f/9//3//f/9//3//f/9//3//f/9//3//f/9//3//f/9//3//f/9//3//f/5//n/+f/9//n/+f/5//3/+f/9//n//f/5//3//f/9//3//f/9//3//f/9//3//f/9//3/fe/9/33szRnZO/3//f/9//3//f/5//3/+f/9//3//f99//3//f997HGPVObY5lTH/Xv9//3t/b1ZG+Vrfd/9//3v/f/9//3//f/9//3/ff/9//3/ee/9//3+fc5EttDX+Wv97/3vfd/97/3//f/9//F65UtIxuFL/e/93/3//f/97XGfZWtpa2lqfc/9//3//f/9//3//f913/n//f/9//3//f/9//3//f/9//X//f/9//3//f/9//3//f/9//3//f/9//3//f/9//3//f/97/3//f/9//3//f/9/33uWUo8x2Fr/f/9/33v/f/9//3//f/9//3//f/9//3//f/9//3//f/9//3//f/9//3//f/9//3//f/9//3//f/9//3//f/9//3//f/9//3//f/9//3//f/9//3//f/9//3//f/9//3//f/9//3//f/9//3//f/9//3//f/9//3//f/9//3//e/9//3//f/9//3//f/9//3//f/9//3//f/9//3//f/9//3//f/9//3//f/9//3//f/9//3//f/9//3//f/9//3//f/9//3//f/9/WmsRQtla/3//f/9/3nv+f/5//n//f/9//3//f/9//3//f/9/HmNZStc91znXNT9n/3tfZ1dGXmf/e/9//3//f/9//3//f/9/3n//f/9//3//f/9/33d/b7I1cSl5Sn9r/3v/f79z/3//e993n29XRm8ld0r/e/97/nf/f/9/33d/b39vmlYdY593/3//f997/nv/f/9//3/fe/9//3//f/9//3//f/9//3//f/9//3//f/9//3//f/9//3//f/9//3//f/9//3//f/9/33v/f/9//3/fd997/3/fexNCrzX5Wv9//3//f/9//3//f/9//3//f/9//3//f/9//3//f/9//3//f/9//3//f/9//3//f/9//3//f/9//3//f/9//3//f/9//3//f/9//3//f/9//3//f/9//3//f/9//3//f/9//3//f/9//3//f/9//3//f/9//3//f/97/3//f/9//3//f/9//3//f/9//3//f/9//3//e/9//3v/f/9//3//f/9//3//f/9//3//f/9//3//f/9//3//f/9//3//f/9//3//f/9/11pURl1n/3//f/9//3//f/9//nv/f/9//3//f997/3//f/9/2lZZSjlGnU7ZOZcxv3N8SpxSf2v/f/9//3//f/9//3//f/9/3nv/f/9//3//f/9//387YxM+0zX1OR9fv3P/f/9//3v/f/9/33d6TrU1mk6fb/9//3//f/9//3+/d39vmVJ3Tj1n/3//f/9//3//f35vPmdfa79333v/f/9//3//f/9//3//f/9//3//f/9//3//f/9//3//f/9//3//f/5//3//f/9//3//f/9//3//f/9//3v/f1xndUrxOV1rv3f/f/9//3//f/9//3//f/9//3//f/9//3//f/9//3//f/9//3//f/9//3//f/9//3//f/9//3//f/9//3//f/9//3//f/9//3//f/9//3//f/9//3//f/9//3//f/9//3//f/9//3//f/9//3/fe59zO2P6XnZOdk5VSlVKNEY0RhM+E0JVRndOmFL7Xj1nn2+/d997/3//f/9//3//f/9//3//f/9//3//f/9//n//f/5//3/+f/9//n/ee/9//3//f/9/EkJ2Tp9z/3//f/9/3Xf/f/9//3//f/9//3//f/9//3//f/9/XmdZSvg9n1K/VlYpXkoaPpxO33f/f/97/3//f/5/3X//f/9//3//f753/3//f/97/39bZxQ+WEY5QjlC33ffd/97/3vfd/9//3u8VlIpWUZfZ/9//3//e/97/3//f/9/PGeYUrhSnm//e/97NEI2RnhO21aYTnZK11adb/9//3//f/9//3//f/9//3/+f/9//3//f/9//3//f/9/3n//f/9//3/+f/9//3//f/9//3//e/9//3//f793PGfSOdpan3f/f/9//3//f/9//3//f/9//3//f/9//3//f/9//3//f/9//3//f/9//3//f/9//3//f/9//3//f/9//3//f/9//3//f/9//3//f/9//3//f/9/3nv/f953/3//f/9733v/f/9//3t9a7hWdUp1StlaO2NdZ1xnXWtda35rfWueb35vPWcdY/xeulZ4TjZG9D3TOTZGNkZ4TtpWPmefc/9//3//f/9//3//f/9//3//f/9//3//f/9//3//f/9//3//f/9/jy0cY/9//3/fd/9//3//f/9//3/+f/9//3//f/9//3//f/9/33f9Whg+nlKfc/s92TXXOVpK/3v/f/9//3v/f/5//3//f/9//3//f/9//3/+e/9//3+/c5pOWkZ7SnpOX2f/f/9//3//f/9//3v+Xrc52jn/Xt97/3//f/17/3//f/9//389Z5pSm1L3PXpKn3P/f/97/3v/d35r2lZ3SttWf2/fd/9//3//f/9//3/+f/9//3//f/9//3//f/9//3//f/9//3//f/9//3//f/9//3//f/9//3//f/9/33tWThNCO2f/f/9//3//f/9//3//f/9//3//f/9//3//f/9//3//f/9//3//f/9//3//f/9//3//f/9//3//f/9//3//f/9//3//f/9//3//f/9//3//f/9//3v/f993/3//f/9/vnP5WthWuFZcZ997/3//f993/3v/f/9//3//f/9//3//f/9//3//f/9//3//f99733t/b39rHGPaWlZKFEKyNbE1l1IaY55z/3//f/9//3/fe/9//3//f/9//3//f99733u/c79zbimfc/9//3//f/9//3//f/5//3/+f/9//3//f/9//3//f/9/n3P9XntOfE7fex9f+T1zLXlKn3Pfe/9/33//f/9//3//f/9//3/ee/9//3//e/9//3u/cz9nH2MYQllKHWP/f/9//nv9d/9/v3ffWvw9/EGeUp9v/nv8e/5//3/+e/9//3+fc/9e2D2VMX9r/3v/e/93/3//e/97v3cdY3dOd076Xr93/3//f/97/3//f9573nv/f/9/3nv/f/9//3//f/9//3//f/9//3//f/9//3//f/9//3//f793/388Z/I9dU7/f/9//3//f/9//3//f/9//3//f/9//3//f/9//3//f/9//3//f/9//3//f/9//3//f/9//3//f/9//3//f/9//3//f/9//3//f/9//3//f953/3//f/97/3+db9hW+V59a/9//3//f/9//3//f/9//3//f/9//3//f/9//3/fe997/3//f/9//3//f/9//3//f/9//3//f99733u/d9xeelIXRtQ9Fka6Vn9z/3//f/9//3/ff/9//3//f/9//3//e5hOkC3fd993/3//e/9//3//f/5//3//f/9//3//f/9//3//f/9//3t/a7pSFj7dVv97nFJSKRc+vFbfe/9//3//f/9//3+9d/9//3//f/9//3//f/9//3//f39v31r4PRZCO2f/f/5//X//f/9/33sfZztGGUK7Vr9z/3//f/1/3nv/f/9//3//fz9nGEIXQj5j/3//e/97/3//f997/3//f793PGe5VvpeG2P/f997/3//f/9//3//f/9//3//f/9//3//f/9//3//f/9//3//f/9//3//f/9//3//f99//3/fe3VO8T07Z/9//3//f/9//3//f/9//3//f/9//3//f/9//3//f/9//3//f/9//3//f/9//3//f/9//3//f/9//3//f/9//3//f/9//3//f/9//3//f993/3//e99zlk4aX/9//3//f/9//3//f/9//3//f/9//3//f/9//3//f/9//3//f/9//3//f/9//3//f/9//3//f/9//3//f95733vff99/n3d/c/1imlYVRtM9NUa5Wl5v/3//f/9/33vfd/97/3v/e1dGV0b/e/9//3//f/9//n//f/9//3//f/9//3//f/9//3//f/9//3v/e11jVkY3QptSOUabUvY9N0YdY797/3//f/57/3//f/9//3//f/9//3/fe/9//3/fe797/15XSvle3Xf/f/5//nvfe/9//39/b9xaWEaaTp9z/3//f/9//3/fe997/3//f/5eOEbUNdxW/3v/e79z/3//f/9/33v/f/9//38+Z7lWmFJ/b/9//3++d/97/3//f/9//3//f/9//3//f/9//3//f/9//3//f/9//3//f/9//3//f/9//3//f9haE0L5Xt9//3//f/9//3//f/9//3//f/9//3//f/9//3//f/9//3//f/9//3//f/9//3//f/9//3//f/9//3//f/9//3//f/9//3//f/9//3//f993/3vYVn1r/3//f/9//3//f/9//3//f/9//3//f/9//3//f/9//3//f/9//3//f/9//3//f/9//3//f/9//3//f/9//3//f/9//3//f/9//3//f/9/33ufd/ximVY3StQ9FkabVp93/3//f/97v3N/a9M1HmP/f997/3//f/9//n//f/9//3//f/9//3//f/9//3/+f/9//3//f/97HF83RjdGn3O/d5pS9UF4Tl1r/3//f/9//3//f/9//3//f/9//3//f/9//3//f99/33u/e/9//3//f/9//3//f/5//3//f9taOkJaSt97/3//f/9//3//f/9/33v/f9tWWkpaRntKf2v/f/97/3//f/9//3//f/9//3//f997ulZWShtf/3//f/9//3v/f/9//3//f/9//3//f/9//3//f/9//3//f/9//3//f/9//3//f/9//3//f59z8j3aXr93/3//f/9//3//f/9//3//f/9//3//f/9//3//f/9//3//f/9//3//f/9//3//f/9//3//f/9//3//f/9//3//f/9//3//f/9//3//f/la+Vb/e/9/33v/f/9//3//f957/3//f/9//3//f/9//3//f/9//3//f/9//3//f/9//3//f/9//3//f/9//3//f/9//3//f/5//n/+e/9//3//f/9//3//f/9/33+/dx5nmlYWRtQ9mE4cW/97/3/dWrMxn2//f/9//3//f/9//3//f/9//3//f/9//3//f/5//X/9e/9//3//f79z/3+/d993/3//f793eEqxNZdSnm//f/9//3//f/9//3//f/9//3/+f/9//3//f/9//3//f/9//3//f/9//n/7e/1//3/fe/9enFJea99/33v/f/9//3/+f/9//3//f19rnFJaRnpKHF//f/9//3//f/9//3//f/9//3+fc/9/33e6UldGXmf/e/9//3//f/9//3//f/9//3//f/9//3//f/9//3//f/9//3/ee/9//3//f/9//39/c9970j3aXv9//3/fe/9//3//f/9//3//f/9//3//f/9//3//f/9//3//f/9//3//f/9//3//f/9//3//f/9//3//f/9//3//f/9//3//f/9//3u2Tp5v/3/fd/9//3//f/9//3//f/9//3//f/9//3//f/9//3//f/9//3//f/9//3//f/9//3//f/9//3//f/9//3//f/9//3//f/9//3//f/9//3//f/9//3//f/9//3//f/9/33/fdzxjNj71ORY+F0L2OZlO33v/e/9//3//f/9//3//f/9//3//f/9//n//f/5//3//f/9//3//f/9//3//f/9//3//e/9/v3dYStQ5eU6fc/9//3//f/9//n//f/5//n/9f/1//H/+f/9//3//f/9//3//f/1//n/+f/9//3//f79333//f/9//3//f917/3//f/9/33f/f/97Hl85Rn1O/17/f/9//3/+f/9//3//f/9//3//f/9/X2d6Shc+vVJ/a99333v/f/9//3//f/9//3//f/9//3//f/9//3//f/9//3/9e/9//3//f/9//3//f7paNUocZ/9//3//e/9//3//f/9//3//f/9//3//f/9//3//f/9//3//f/9//3//f/9//3//f/9//3//f/9//3//f/9//3//f/9//3v/e/haGV//e/97/3//f/9//3//f/9//3//f/9//3//f/9//3//f/9//3//f/9//3//f/9//3//f/9//3//f/9//3//f/9//3//f/9//n//f/5//n//f/9//3//f/9//3//f/9//3//f/9//3//f/9/v3NfZ3lOszFxLVdKXmu/d/9//3//f/9//3//f/9//3//f/9//n//f/9//3//f/97/3+/c/9//3/cd/9//3//e/97/39fa1hO9D1VSp53/3//f/9//3//f/9//3/7f/x//n//f/9//3//f/9//3/9f/5//3//e/9//3//f997/3/ff/9//3//f/9//3/+f/9//3//e/9/f298TjlKv3f+f/9//3/+f/5//n//f/9//3v/e/9/X2dZRvc9ek54SrhS+lpcZ55v33v/f/9//3//f/9//3//f/9//3//f/9//3/+f/9//3//f/9//3//fzVGFELfe/9//3//f/9//3//f/9//3//f/9//3//f/9//3//f/9//3//f/9//3//f/9//3//f/9//3//f/9//3//f/9//3//f/9//39zSr5z/3//e/9//3//f/9//3//f/9//3//f/9//3//f/9//3//f/9//3//f/9//3//f/9//3//f/9//3//f/9//3//f/9//3//f/9//3//f/9//3//f/9//3//f/9//3//f/9//3//f/9//3//f/9//3v/f/9//F6zNRdC9z04RptSPmffd/9//3//f/9//3//f/9//3//f/9//3//f/9//3//f/9//3/+f/9//3//f/9//3//f35v2VqwNdha33v/f/9//3//f/9//n/9f/9//3//f/9//3//f/9//3//f/9//3//f/9//3//f/9//3//f/9//3//f/9//3//f/9//3//f/9/n3MaY7533nv/f/9//3//f/9//3//f/9//3//f/9/33s8Z5dS/3vfd55vGl/YVrdS+FoaX993/3v/f/9//3//f/9//3//f/9//n/+f/9//3//f/9//39+b9I5XWv/f/9//3//f/9//3//f/9//3//f/9//3//f/9//3//f/9//3//f/9//3//f/9//3//f/9//3//f/9//3//f/9//3//f997dE6db/9/33v/f/9//3//f/9//3//f/9//3//f/9//3//f/9//3//f/9//3//f/9//3//f/9//3//f/9//3//f/9//3//f/9//3//f/9//3//f/9//3//f/9//3//f/9//3//f/9//3//f/9//3//f/9//3//f59z/l62OX9vX2sfYzdCFULYVvla33f/f/9//3//f/9//3v/f/9//3//f/9//3//f/5//3/+f/9//3//f/9//3//f993fW8TQvI5PGf/f/9//3//f/9//n/de/9//3//f/9//3//f/9//3//f/9//3//f/9//3//f/9//3//f/9//3//f/9//3//f/9//3//f/9//3/ee/9//3//f/9//3//f/9//3//f/9//3//f/9//3/ee/97/3//f/9/33e/c31rfWv5WtlW+l6/c/9//3//e/9/v3v/f/5//n//f/9//3//f/9/33c2Rvte/3v/f/9//3//f/9//3//f/9//3//f/9//3//f/9//3//f/9//3//f/9//3//f/9//3//f/9//3//f/9//3//f/9//3/fe7ZWv3f/f/9//3//f/9//3//f/9//3//f/9//3//f/9//3//f/9//3//f/9//3//f/9//3//f/9//3//f/9//3//f/9//3//f/9//3//f/9//3//f/9//3//f/9//3//f/9//3//f/9//3//f/9//3//f/9//3//f/9/F0Y5Sv9//3//f793Gl+2TvE9dUo8Z997/3//f/9//3//f/9//3//f/9//3//f/9//3//f/9//3//f/9//3//f/9/33e4VtE5l1J/b/9//3/fe/9//3//f/9//3//f/9//3//f/9//3//f/9//3//f/9//3//f/9//3//f/9//3//f/9//3//f/9//3//f/9//3//f/9//3//f/9//3//f/9//3//f/9//3//f/9//3//f/9//3//f/9//3//f99333vfd11rl06XTjxn/3//f/9//3//f/5//3//f/9//3//f/9/ulaYUv9//3//f/9//3//f/9//3//f/9//3//f/9//3//f/9//3//f/9//3//f/9//3//f/9//3//f/9//3//f/9//3//f/9/33v5Xp5z/3//f/97/3//f/9//3//f/9//3//f/9//3//f/9//3//f/9//3//f/9//3//f/9//3//f/9//3//f/9//3//f/9//3//f/9//3//f/9//3//f/9//3//f/9//3//f/9//3//f/9//3//f/9//3//f/9//3//f9971DncWt97/3v/f993/3//f55vuFY0RjNG2Fqec/9/v3f/f/9//3//f/9//3//f/9//3//f/9//3v/f/97/3v/f/9//39daxNCNEY8Y59z/3//f997/3//f/9/3Xv+f/5//3/+f/9//3//f/9//3//f/9//3//f/9//3//f/9//3//f/9//3//f/9//3//f/9//3//f/9//3//f/9//3//f/9//3//f/9//3//f/9//3//f997/3v/e/9//3//f/9//3//f/9/v3P6XrhWG2Pfe/9//3//f/9/33vfe/9/33f/f3hKmVL/f/9//3//f/9//3//f/9//3//f/9//3//f/9//3//f/9//3//f/9//3//f/9//3//f/9//3//f/9//3//f/9//3//f/9/GmN+b/9//3/fe/9//3//f/9//3//f/9//3//f/9//3//f/9//3//f/9//3//f/9//3//f/9//3//f/9//3//f/9//3//f/9//3//f/9//3//f/9//3//f/9//3//f/9//3//f/9//3//f/9//3//f/9//3//f/9//3//fxtf0jnfe/9/33v/f/97/3//f/9//3+/dztn11Z1TlxrfW+/e/9//3//f/9//3//f/9//3//f/9//3//f/9//3v/f/9//3//f/peE0JWSl9r33//f/9//3v/f/9//n/+f/5//3//f/9//3//f/9//3//f/9//3//f/9//3//f/9//3//f/9//3//f/9//3//f/9//3//f/9//3//f/9//3//f/9//3//f/9//3//f/9//3//f/9//3//f/9//3//f/9//3/fe/9//3+/d/lemFZ+b/9//3//f/9//3/fd/9//38WQh1j/3//f/9//3//f/9//3//f/9//3//f/9//3//f/9//3//f/9//3//f/9//3//f/9//3//f/9//3//f/9//3//f/9//3//e1xr+l6fc/9//3//f/9//3//f/9//3//f/9//3//f/9//3//f/9//3//f/9//3//f/9//3//f/9//3//f/9//3//f/9//3//f/9//3//f/9//3//f/9//3//f/9//3//f/9//3//f/9//3//f/9//n//f/5//n//f/9//3//f1VKNEK/d/9//3//e/9//3//f/9//3//f/97/398b75333v/f/9//3//f/9//3//f/5//3//f/9//3//f/9//3v/f/9//3//f59zVkrTOdxev3f/f/9//3/+f/5//X/+f/5//3//f/9//3//f/9//3//f/9//3//f/9//3//f/9//3//f/9//3//f/9//3//f/9//3//f/9//3//f/9//3//f/9//3//f/9//3//f/9//3//f/9//3//f/9//3++d797/3//f/9/v3v/f593uFaVUt93/3/fe793/3//f7939T2fc/9//3//f/9//3//f/9//3//f/9//3//f/9//3//f/9//3//f/9//3//f/9//3//f/9//3//f/9//3//f/9//3//f/9//3+/c9la2Vrfe/9//3//f/9//3//f/9//3//f/9//3//f/9//3//f/9//3//f/9//3//f/9//3//f/9//3//f/9//3//f/9//3//f/9//3//f/9//3//f/9//3//f/9//3//f/9//3//f/9//3//f/9//n//f/5//3//f/9//3//f/I92Vp+b/9//3//f/9//3//f/9//3//f/9//3//f/9//3//f/9//3//f/9//3//f/9//3//f/9//3//f/9//3/fe/9//3//f/9/PmcVQhQ+Xmv/f/9/3nv/f/9//3//f/9//3//f/9//3//f/9//3//f/9//3//f/9//3//f/9//3//f/9//3//f/9//3//f/9//3//f/9//3//f/9//3//f/9//3//f/9//3//f/9//3//f/9//3//f/9//3//f/9/33v/f/9//3//f997XGu3Uhtf/3v/f793/3/bWrtW/3//f/9//3//f/9//3//f/9//3//f/9//3//f/9//3//f/9//3//f/9//3//f/9//3//f/9//3//f/9//3//f/9//3//f/9//3+4VlVGPGP/e/9//3//f/9//3//f/9//3//f/9//3//f/9//3//f/9//3//f/9//3//f/9//3//f/9//3//f/9//3//f/9//3//f/9//3//f/9//3//f/9//3//f/9//3//f/9//3//f/9//3//f/9//3//f/5//3//f/9//3uec9E5HGP/f/9//3//f/9//3//f/9//3//f/9//3//f/9//3//f/9//3//f/9//3//f/9//3//f/9/33v/f/9//3//f/9//3/fe/9/v3OYUvI9dk7fd/9//3//f/9//3//f/9//3//f/9//3//f/9//3//f/9//3//f/9//3//f/9//3//f/9//3//f/9//3//f/9//3//f/9//3//f/9//3//f/9//3//f/9//3//f/9//3//f/9//3//f/9//3//f/9//3//f/9//3//f/9/fmu4UrhSfmv/f59vFUJeZ/9//3//f957/3//f/9//3//f/9//3//f/9//3//f/9//3//f/9//3//f/9//3//f/9//3//f/9//3//f/9//3//f/9//3//f/9//3+XUndO/3//f/9//3//f/9//3//f/9//3//f/9//3//f/9//3//f/9//3//f/9//3//f/9//3//f/9//3//f/9//3//f/9//3//f/9//3//f/9//3//f/9//3//f/9//3//f/9//3//f/9//3//f/9//3//f/9//3//f/9//3/6XtI533vfe/9//3//f/9//3//f/9//3//f/9//3//f/9//3//f/9//3//f/9//3//f/9//3//f/9//3//f/9//3//f/9//3//f/9//3/6XhNCdkqfc/9//3//f/9/33v/f/9//n//f/9//3//f/9//3//f/9//3//f/9//3//f/9//3//f/9//3//f/9//3//f/9//3//f/9//3//f/9//3//f/9//3//f/9//3//f/9//3//f/9//3//f/9//3//f/9//3//f/9/33v/e/9//3v5WtlW+1o1Qn9r33v/f/9//3//f/1//3//f/9//3//f/9//3//f/9//3//f/9//3//f/9//3//f/9//3//f/9//3//f/9//3//f/9//3//e/9//3//f/9/fm+4Vvpe/3//f/9//3//f/9//3//f/9//3//f/9//n//f/9//3//f/9//3//f/9//3//f/9//3//f/9//3//f/9//3//f/9//3//f/9//3//f/9//3//f/9//3//f/9//3//f/9//3//f/9//3//f/9//3//f/9/3nv/f/9/v3e6VjZG/3+/d/9//3//f/57/3//f/9//n//f/9//3//f/9//3//f/9//3//f/9//3//f/9//3//f/9//3//f/9//3//f/9//3//f/97/3+fcxRC0zl/b/9//3//f/9/33v/f/5//3//f/9//3//f/9//3//f/9//3//f/9//3//f/9//3//f/9//3//f/9//3//f/9//3//f/9//3//f/9//3//f/9//3//f/9//3//f/9//3//f/9//3//f/9//3//f/9//3+ec/9//3/fd/97/3/yORM++1r/e/9//3//f/9//n/+f/9//3//f/9//3//f/9//3//f/9//3//f/9//3//f/9//3//f/9//3//f/9//3//f/9//3//f/9//3//f/9/33v/f/9/XWuWTjtnv3P/f/9//3//f/9//3v/f/9//3//f/9//3//f/9//3//f/9//3//f/9//3//f/9//3//f/9//3//f/9//3//f/9//3//f/9//3//f/9//3//f/9//3//f/9//3//f/9//3//f/9//3//f/9//3//f/9//3//f/9/338WRj1n/3++d/9//3//f/57/3/+f/9//n//f/9//3//f/9//3//f/9//3//f/9//3//f/9//3//f/9//3//f/9//3//f/9//3//f/9//3/ff/xesjX9Yp9z/3//f/9//3//f/5//3//f/9//3//f/9//3//f/9//3//f/9//3//f/9//3//f/9//3//f/9//3//f/9//3//f/9//3//f/9//3//f/9//3//f/9//3//f/9//3//f/9//3//f/9//3//f/9//3//f/9//3v/f9dSPF/7Wvxa33f/f/97/3//f/1//X//f/9//3//f/9//3//f/9//3//f/9//3//f/9//3//f/9//3//f/9//3//f/9//3//f/9//3//f/9//3//f/9//3//f997fW9UShpjv3f/f/9//3//f/9//3//f/9//3//f/9//3//f/9//3//f/9//3//f/9//3//f/9//3//f/9//3//f/9//3//f/9//3//f/9//3//f/9//3//f/9//3//f/9//3//f/9//3//f/9//3//f/9/3nv/f/9//3/fe/9/f3NXTr9z33v/f/9//3//f/9//3/+f/9//3//f/9//3//f/9//3//f/9//3//f/9//3//f/9//3//f/9//3//f/9//3/+f/5//3//f997/3//f/xe9D2ZUn9v/3//f9933nf/f/9//3//f/9//3//f/9//3//f/9//3//f/9//3//f/9//3//f/9//3//f/9//3//f/9//3//f/9//3//f/9//3//f/9//3//f/9//3//f/9//3//f/9//3//f/9//3//f/93/3v/e79ztk7/d99z/395Shxf/3//f997/3/8f/1//3//f/9//3//f/9//3//f/9//3//f/9//3//f/9//3//f/9//3//f/9//3//f/9//3//f/9//3//f/9//3//f/9//3//f/9//3+4UlVKPGf/f/9//3//f/9//3//f/9//3//f/9//3//f/9//3//f/9//3//f/9//3//f/9//3//f/9//3//f/9//3//f/9//3//f/9//3//f/9//3//f/9//3//f/9//3//f/9//3//f/9//3//f/9//3/+f/9//3/fe/9/+15VSv9//3/fd/9//3/ee/9//3//f/9//3//f/9//3//f/9//3//f/9//3//f/9//3//f/9//3//f/9//3//f/9//n/+f/9//3//f99733v/f7938zlVRp9v33f/f/9/3nf/f/9//3//f/9//3//f/9//3//f/9//3//f/9//3//f/9//3//f/9//3//f/9//3//f/9//3//f/9//3//f/9//3//f/9//3//f/9//3//f/9//3//f/9//3//f/9//3//f/97/3c2Qlxn/3v/f993X2dXSr9z/3//f/9//n/9f/9//3//f/9//3//f/9//3//f/9//3//f/9//3//f/9//3//f/9//3//f/9//3//f/9//3//f/9//3//f/9//3/+e/9//3//f/9//39dazRGVEq/d/9/33f/f/9//3//f/97/3//f/9//3//f/9//3//f/9//3//f/9//3//f/9//3//f/9//3//f/9//3//f/9//3//f/9//3//f/9//3//f/9//3//f/5//3//f/9//3//f/9//3//f/5//3/+f/9//3//f/9/d06YUn5r/3//f/9//3//f/9//3//f/9//3//f/9//3//f/9//3//f/9//3//f/9//3//f/9//3//f/9//3//f/9//3/+f957/3//f/9/33f/f/97VUawMTxj/3//d/9//3//f/9//3//f/9//3//f/9//3//f/9//3//f/9//3//f/9//3//f/9//3//f/9//3//f/9//3//f/9//3//f/9//3//f/9//3//f/9//3//f/9//3//f/9//3//f/9//3ufb3lKv3Pfc/97/3v/e7939T3ZWv9//3//f/1//n//f/9//3//f/9//3//f/9//3//f/9//3//f/9//3//f/9//3//f/9//3//f/9//3//f/9//3//f/9//3//f/9//3//f/9//3v/f/9//3/fe7hW8j3ZWv9/33f/f/9//3//f/9//3//f/9//3//f/9//3//f/9//3//f/9//3//f/9//3//f/9//3//f/9//3//f/9//3//f/9//3//f/9//3//f/9//3/+f/5//3//f/9//3//f/9//3/+f/9/3Xv/f/9//3//f997Nka5Vv9//3/fe/9//3v/f/9//3//f/9//3//f/9//3//f/9//3//f/9//3//f/9//3//f/9//3//f/9//3//f5x3/3//f/9//n//f/97/3v/e/9/PGPSNZhK/3v/e/9//3//f/9//3//f/9//3//f/9//3//f/9//3//f/9//3//f/9//3//f/9//3//f/9//3//f/9//3//f/9//3//f/9//3//f/9//3//f/9//3//f/9//3//f/9//3//f7hSsjGfa79z/3v/e993H18fXxdCG1/fe/9//3/+f/5//3//f/9//3//f/9//3//f/9//3//f/9//3//f/9//3//f/9//3//f/9//3//f/9//3//f/9//3//f/9//n//f/9//3/+e/9//3//f997/3//f993t1bxOfhafW//e/9//3//f/9//3//f/9//3//f/9//3//f/9//3//f/9//3//f/9//3//f/9//3//f/9//3//f/9//3//f/9//3//f/9//3//f/9//n//f/9//3//f/9//3//f/9//3/9e/9//3//f/9//3//f997uVaXUr97/3/fe/9//3//f/9//3//f/9//3//f/9//3//f/9//3//f/9//3//f/9//3//f/9//3//f/9//n//f/9/3n/+f/9//n//f/9//3//e/9/v29WQvQ5n2//f/9//3//f/9//3//f/9//3//f/9//3//f/9//3//f/9//3//f/9//3//f/9//3//f/9//3//f/9//3//f/9//3//f/9//3//f/9//3//f/9//3//f/9//3//f/9//38zQtlWu1bbVvpaPGNXRlEp1Tn8Xt97/3//f/9/3n//f/9//3//f/9//3//f/9//3//f/9//3//f/9//3//f/9//3//f/9//3//f/9//3//f/9//3//f/9//3//f/9//3//f/9//3//f/9//3//f/9//3//f/9//3/ZWjRGNEb6Xv9//3//f/9//3//f/9//3//f/9//3//f/9//3//f/9//3//f/9//3//f/9//3//f/9//3//f/9//3//f/9//3//f/9//3//f/9//3//f/9//3//f/9//3//f/9//3//f/9//3//f/9//3//f/9//3//f997/3//f/9//3//f/9//3//f/9//3//f/9//3//f/9//3//f/9//3//f/9//3//f/9//3//f/9//n//f/5//3//f/9//3//f/9//3//f/9/33f5WtE1X2v/f/9/33v/f/9//3//f/9//3//f/9//3//f/9//3//f/9//3//f/9//3//f/9//3//f/9//3//f/9//3//f/9//3//f/9//3//f/9//3//f/9//3//f/9//3//f/9//3+/d593nnO/d51zPGfZXv9//3//f/9//3//f/9//3//f/9//3//f/9//3//f/9//3//f/9//3//f/9//3//f/9//3//f/9//3//f/9//3//f/9//3//f/9//3//f/9//3//f/9//3//f/9//3//f/9//3//f/9//3/fezxnmFLzPRRC217/f/9//3//f/9//3//f/9//3//f/9//3//f/9//3/+e/9//3//f/9//3//f/9//3//f/9//3//f/9//3//f/9//3//f/9//3//f/9//3//f/9//3//f/9//3//f/9//3//f957/3//f/9//3//f/9//3//f/9//3//f/5//3//f/9//3//f/9//3//f/9//3//f/9//3//f/9//3//f/9//3//f/9//3//f/9//3//f/9//3//f/97/3//f/9/n3MbY5Et/Frfd/9//3//f/9//3/+e/9//n//f/5//3//f/9//3//f/9//3//f/9//3//f/9//3//f/9//3//f/5//3//f/9//3//f/9//3//f/9//3//f/9//3//f/9//3//f/9//3//f/9//3//f/9//3//f/9//3//f/9//3//f/9//3//f/9//3//f/9//3//f/9//3//f/9//3//f/9//3//f/9//3//f/9//3//f/9//3//f/9//3//f/9//3//f/9//3//f/9//3//f/9//3//f/9//3//f/9//3v/f/9/3389Z5hS80GXUhpfv3f/f/9//3//f/9//3v/e/9//3//f/9//3//f/9//3//f/9//3//f/9//3//f/9//3//f/9//3//f/9//3//f/9//3//f/9//3//f/9//3//f/9//3//f/9//3//f/9//3//f/9//3//f/9//3//f/9//3//f/9//3/+e/9//nv/f/9//3//f/9//3//f/9//3//f/9//3//f/9//3//f/9//3//f/9//3//f/9//3//f997/3//f/9//39eZ/Q5mFL/e/97/3v/f/97/3//f/9//3//f/9//3//f/9//3//f/9//3//f/9//3//f/9//3//f/9//3//f/9//3/+f/9//3//f/9//3//f/9//3//f/9//3/+f/9//3//f/9//3//f/9//3//f/9//3//f/9//3//f/9//3//f/9//3//f/9//3//f/9//3//f/9//3//f/9//3//f/9//3//f/9//3//f/9//3//f/9//3//f/9//3//f/9//3//f/9//3//f/9//3//f/9//3//f/9//3//f/9//3//f/9//3/fe793PGe4UhM+M0K4Vn5vv3ffe/9//3//f/9//3//f/9//3//f/9//3//f/9//3//f/9//3//f/9//3//f/9//3//f/9//3/+f/9//n//f/5//3/+f/5//n/+f/5//3/+f/9//3//f/9//3//f/9//3//f/9//3//f/9//3//f/9//3//f/9//3//f/9//3//e/9//3//f/9//3//e/9/33v/e59zn3N/b35rPWc9Z/xe/F77Xh1j/WL9Yv1eHmceZz9nn3P9WtQ50zncWt97/3//f/9//3//f/9//3//f997/3//f/9//3//f/9//3/ff/9//3//f/9//3//f/9//3//f/9//3/+f/9//n/+f917/Xv+f/9//n//f/5//3/+f/9//3//f/9//3//f/9//3//f/9//3//f/9//3//f/9//3//f/9//3//f/9//3//f/9//3//f/9//3//f/9//3//f/9//3//f/9//3//f/9//3//f/9//3//f/9//3//f/9//3//f/9//3//f/9//3//f/9//3//f/9//3//f/9//3//f/9//3//f997/3//f59z2Vo0RjRGVUr6Xjxnv3P/f/9//3//f/9//3/+f/9//3//f/9//3//f/9//3//f/9//3//f/9//3//f/9//3//f/9//3//f/9//3//f/9//3//f/9//3//f/9//3//f/9//3//f/9//3//f/9//3//f/9//3//f/9//3/ff99/v3efd19vX28/a71anFZ8UlpOOkoYQvhB1j0VQhVCNkY2SnhOmFK5VplWmVKZUrpWmVK6VplSmVJ5ThlCGUJcShpCljGWMRlCGkJ8TltOfFK9Vv9iH2M/az9rv3u/d99733v/f/9//3//f/9//3//f/9//3//f/9//3//f/9//3//f/9//3//f/9//n/+f/9//3//f/9//3//f/9//3//f/9//3//f/9//3//f/9//3//f/9//3//f/9//3//f/9//3//f/9//3//f/9//3//f/9//3//f/9//3//f/9//3//f/9//3//f/9//3//f/9//3//f/9//3//f/9//3//f/9//3//f/9//3//f/9//3//f/9//3//f/9//3//f/9/33v/f/9/33v/f/9//3+/d35vuFaXUjVGNEY0RphSG2Oeb/9//3//f/9//3//f/9//3//f/9//3//f/97/3vfe/97/3//f/9//3//f/9//3//f997/3v/e/9//3v/f/9//3//f/9//3//f/9//3//f/9//3//f/9/33t+bzxj2VqZVhZGGEYYRjhKGEY4ShhGOEq9Wt5e/mI/a19vn3e/d997/3//f/9//3//f/9//3//f/9//3//f/9//3//f/9//3//f/9/v3d/bz9n+T2WMT9nP2c/ax9j316cUnpOWUpYSvM980HzQRRGFEI1RjVGVUp3UplW2locYz5rn3O/d997/3//f/9//3//f/9//3//f/9//3//f/9//3//f/9//3//f/9//3//f/9//3//f/9//3//f/9//3//f/9//3//f/9//3//f/9//3//f/9//3//f/9//3//f/9//3//f/9//3//f/9//3//f/9//3//f/9//3//f/9//3//f/9//3//f/9//3//f/9//3//f/9//3//f/9//3//f/9//3//f/9//3//f/9//3//f/9//3//f/9//3//f/9//3//f793fm/6XphSVUoVQhZCeE66Vh1jX2u/d793/3//f/9//3//f/9//3//f/9//3//f/9//3//f/9//3//f/9//3//f/9//3//f/9//3/fe793f28/a/5e3FqbUjhGFkL2PfU9F0Z6Tv1ePmd9b3xvnXO+d997/3//f/9//3//f/9//3//f/9//3//f/9//3//f/9//3//f/9//3//f/9//3//f/9//3//f/9/33f/e/9//3//f79z+17SOV1n33f/f/9//3//f/9//3//f/9//3+/e793fm9dbzxrPGcbY/teuVZ3UjVGFEbzPRNCE0JVSpdO2VobX11nXWffd993/3/fe/9//3v/f/9//3//f/9//3//f/9//3//f/9//3//f/9//3//f/9//3//f/9//3//f/9//3//f/9//3//f/9//3//f/9//3//f/9//3//f/9//3//f/9//3//f/9//3//f/9//3//f/9//3//f/9//3//f/9//3//f/9//3//f/9//3//f/9//3//f/9//3//f/9//3//f/9//3//f/9//3//f/9//3//f/9//3//f/9/v3e/d19rHmO7VnlKFkL1PdU5FkIWQlhKeU67Vtxa/F78Xhxj/F4cYxxfHGP8Xhxjula6VphSeE5WSlZGFEIVQvQ99T30PTZGWEq7Vtxa/V5fa59zv3f/f/9//3//f/9//3/+f/5//n/+f/9//n/+f/5//n/+f/5//n/+f/5//3//f/9//3//f/9//3//f/9//3//f/9//3//f/9//3//f/5//n/+f/57/3v/f993GV/PNfha33f/f/97/3//f/9//3//f/9//3//f/9//3//f/9//3//f/9//3//f/9//3/fe997n29faxxf21qZUphOFD42RldKuVLbWl5rn3P/f/9//3//f/9//3//f/9//3//f/9//3//f/9//3//f/9//3//f/9//3//f/9//3//f/9//3//f/9//3//f/9//3//f/9//3//f/9//3//f/9//3//f/9//3//f/9//3//f/9//3//f/9//3//f/9//3//f/9//3//f/9//3//f/9//3//f/9//3//f/9//3//f/9//3//f/9//3//f/9//3//f/9//3//f/9//3//f/9//3//f/9//3//e993v3N9a11nG1/6XtlauVa5UrlWmVK5VrlSuVaZUvxe/F4dYz1jX2t/a59zn2//f/9//3//f/9//3//f/9//3//f/9//3//f/9//3//f/9//3//f/9//3//f/9//3//f/9//3//f/9//3//f/9//3//f/9//3//f/9//3//f/9//3//f/5//3/+f/5//n//f/9//3//f/9//3//f/9/XWcTPpdOv3P/f/9//3//e/9//3//f/9//3//f/9//3//f/9//3//f/9//3//f/9//3//f/9//3//f/9//3//f/9733e/c19rHGO5UldKFEJ3Tvpev3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5//n/+f/5//n/+f/5//n/+f/9//n/+f/5//3//f/9//3//f/9//3//f/9//3//f/9//3//f/9//3//f/9//3//f/9//3//f/9//3//f/9//n//f/5//n/+f/9//3//f/9//3//f/9//3//f/9733fzPTRC/3v/f993/3//f/9//3//f/9//3//f/9//3//f/9//3//f/9//3//f/9//3//f/9//3//f/9//3//f/9//3//f/9/33u/d793G2O4VjRGVUq4Vn5v33v/f/9//3//f/9//3//f997/3//f/9/33v/f/9//3//f/9//3//f/9//3//f/9//3//f/9//3//f/9//3//f/9//3//f/9//3//f/9//3//f/9//3//f/9//3//f/9//3//f/9//3//f/9//3//f/9//3//f/9//3//f/9//n//f/9//3//f/9//3//f/9//3//f/9//3//f/9//3//f/9//3//f/9//3//f/9//3//f/9//3//f/9//3//f/9//3//f/9//3//f/9//3//f/9//3//f/9//3//f/9//3//f/9//3//f/9//3//f/9//3//f/9//3//f/9//3//f/9//3//f/9//3//f/9//3//f/9//3//f/9//3//f/9//3//f/9//3//f/9//3//f/9//3//f/9//3//f/9//3//f/9//3//f/9//3//f79333uXTvM5f2//f/9//3//f/9//3//f/5//3/+f/5//n//f/9//3//f/9//3//f/9//3//f/9//3//f/9//3//f/9//3//f/9//3//f/9//3//f7932lpVSnZOl1I8Z793/3/fe997/3//f/9/33//f/9//3//f/9//3//f/9//3//f/9//3//f/9//3//f/9//3//f/9//3//f/9//3//f/9//3//f/9//3//f/9//3//f/9//3//f/9//3//f/9//3//f/9//3//f/9//3//f/9//3/+f/9//n//f/5//3//f/9//3//f/9//3//f/9//3//f/9//3//f/9//3//f/9//3//f/9//3//f/9//3/+f/9//3//f/9//3//f/9//3//f/5//3/+f/9//3//f/9//3//f/9//3//f/9//3//f/9//3//f/9//3//f/9//3//f/9//3//f/9//3//f/9//3//f/9//3//f/9//3//f/9//3//f/9//3//f/9//3//f/9//3//f/9//3//f/9//3//f/9//3//f/9//3//f/9/33v/f/9//3+5VtI1G1//f/9//3/fe/9//3//f/1//n/+f/5//n/+f/5//3//f/9//3//f/9//3//f/9//3//f/9//3//f/9//3//f/5//3//f/9/v3f/f/9//3+/d11ruFZ2TrhWn3P/f/9/33v/f/9//3//f/9//3//f/9//3//f/9//3//f/9//3//f/9//3//f/9//3//f/9//3//f/9//3//f/9//3//f/9//3//f/9//3//f/9//3//f/9//3//f/9//3//f/9//3//f/9//3//f/9//3//f/9//3//f/9//3//f/9//3//f/9//3//f/9//3//f/1//n/9f/5//X/+f/1//n/9f/5//X/+f/1//n/+f/9//n//f/5//3/+f/9//n//f/9//3//f/9//3//f/9//3//f/9//3//f/9//3//f/9//3//f/9//3//f/9//3//f/9//3//f/9//3//f/9//3//f/9//3//f/9//3//f/9//3//f/9//3//f/9//3//f/9//3//f/9//3//f/9//3//f/9//3//f/9//3//f/9/33v/f/97/38bY9E12Vb/f/9//3//f/9//3//f/5//3/+f/9//3//f/9//3//f/9//3//f/9//3//f/9//3//f/9//3//f/9//3//f/9//3//f/9//3//e997/3//f/97/3t9a3ZOdk4bY/97/3//f/9/33v/f/9//3//f/9//3//f/9//3//f/9//3//f/9//3//f/9//3//f/9//3//f/9//3//f/9//3//f/9//3//f/9//3//f/9//3//f/9//3//f/9//3//f/9//3//f/9//3//f/9//3//f/9//3//f/9//3//f/9//3//f/9//3//f/9//n/+f/5//n/9f/5//n/+f/1//X/9f/5//X/+f/1//n/+f/9//3//f/9//3//f/9//3//f/9//3//f/9//3//f/9//3//f/9//3//f/9//3//f/9//3//f/9//3//f/9//3//f/9//3//f/9//3//f/9//3//f/9//3//f/9//3//f/9//3//f/9//3//f/9//3//f/9//3//f/9//3//f/9//3//f/9//3//f/9//3//f/9//3//f99//3+/d/I9d05/b/9//3//f/9//3//f/9//3//f/9//3//f/9//3//f/9//3//f/9//3//f/9//3//f/5//3/+f/9//3//f/97/3//f/9//3//f/97/3v/f/9//3//f31vt1aWTvpef3P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//f/5//3/+f/9//3//f/9/33u/dzZGulZ/c99//3/ff/9//3//f/9//3//f/9//3//f/9//3//f/9//3//f/9//3//f/9//3//f/9//3//f/9//3//f/9//3//f/9//3//f/9//3//e/9733v/f/9/n3O4VrlWf2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9//n/+f/5//3/+f/9//3//f/9//3/ff5lS0z37Xv9//3//f/9//3//f/9//3//f/9//3//f/9//3//f/9//3//f/9//3//f/9//3//f/9//3//f/9//n//f/9//3/+e/9//3//f/9//3//f/9//3//f997/388Z3dOd06/d/9//3/f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v/fzxn0Tm4Vt93/3//f/9//3//f/9//3//f/9//3//f/9//3//f/9//3//f/9//3//f/9//3//f/9//3//f/9//3//f/9//3//f/9//3//f/9//3//f/9//3//f/9//3//f/leVUp/b/9//3//f/9//3/+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fW//f/9/8jk0Rt97/3//e/9//3//f/9//3/+f/9//3//f/9//3//f/9//3//f/9//3//f/9//3//f/9//3//f/9//3//f/9//3//f/9//3//f/9//3//f/9//3//f/9/3nv/f59zd049Z/9/33vfd/9//n/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e/9//3/fd/9/l1LyPTxn/3//e993/3//f/9//3//f/9//3//f/9//3//f/9//3//f/9//3//f/9//3//f/9//3//f/9//3//f/9//3//f/9//3//f/9//3//f/9//3//f/57/3//f15ruVJ+a/9//3//f/9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e993/3//f993+l40QrdW33f/f/9/3nf/e/9//3//f/9//3//f/9//3//f/9//3//f/9//3//f/9//3//f/9//3//f/9//3//f/9//3//f/9//3//f/9//3//f/9//3//f993/3//f39ruFKfc/9//3/de/9//3//f99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fm8TQpZSfW//f/9//3//f/9//3//f/9//3//f/9//3//f/9//3//f/9//3//f/9//3//f/9//3//f/9//3//f/9//3//f/9//3//f/9//3//f/9//3//f997/3//f59zlk7/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ee/9//3//f/97/3//f/9/33uXUvE52Vrfe/9//3//f/9//3//f/9//3//f/9//3//f/9//3//f/9//3//f/9//3//f/9//3//f/9//3//f/9//3//f/9//3//f/9//3//f/9//3//f793/3//fxtj2Fr/e/9//3/e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33vfe/9//39da1VKVUo8Z/9//3//f/9//3//f/9//3//f/9//3//f/9//3//f/9//3//f/9//3//f/9//3//f/9//3//f/9//3//f/9//3//f/9//3//f/9//3//f/9//3//f9hWnXP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v/f/9//3//f/9//3/fe7hW8j2XUt97/3//f/9//3//f/9//3//f/9//3//f/9//3//f/9//3//f/9//3//f/9//3//f/9//3//f/9//3//f/9//3//f/9//3//f/9//3//f/9//3s7Z3xrnnP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35vmFbSPTxnv3f/f/9//3//f/9//3//f/9//3//f/9//n//f/5//3//f/9//3//f/9//3//f/9//3//f/9//3//f/9//3//f/9//3//f/9//3//f/9//3+3Ut93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593fm8UQhRC+l7/f/9//3//f/9//3v/f/9//3/+f/5//n//f/9//3//f/9//3//f/9//3//f/9//3//f/9//3//f/9//3//f/9//3//f/9//3//f/97O2MbY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ea1ZKFEJda/9//3//f/9//3//f/57/3//f/9//n//f/9//3//f/9//3//f/9//3//f/9//3//f/9//3//f/9//3//f/9//3//f/9//3//f993l1L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79333vfextj8j1VSn1v33v/f/9//3//f/9//3//f/9//3//f/9//3//f/9//3//f/9//3//f/9//3//f/9//3//f/9//3//f/9//3//f/9//3//f3dOn3P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+VrxPRI+GmOec/9//3//f/9//3//f/9//3//f/9//3//f/9//3//f/9//3//f/9//3//f/9//3//f/9//3//f/9//3//f/9//38cXzxj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ed/97/3//f/9/33tcaxI+dk4bX793/3//f/9/v3f/f/9//3//f/9//3//f/9//3//f/9//3//f/9//3//f/9//3//f/9//n//f/9//3//f/97f2vaWv9//3//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/f913/3//f/9//3//fz1nV0r0PVhK/V7fe/9//3//f/9//3//f/9//3//f/9//3//f/9//3//f/9//3//f/9//3//f/9//3//f/9//3//f59vuVb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/f/9//3//f/9//3//f/5//nv/f/9//3//e/9//3//f/9/33v8YjdK9UFXTp5z33v/f/9//3//f/9//3//f/9//3//f/9//3//f/9//3//f/9//3/+f/9//3//f/9//39dZ9la33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793XWvzQTZG2lpea/9//3//f/97/3//f/9//3//f/9//3//f/9//3//f/9//3//f/9//3//e/9/XGe2U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997/3+fc5lSFUIUQrlWXmv/f793/3//f/9//3//f/9//3/+e/9//3//f/9//3//f/9//3//f/heMkL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v3f6XlVK0Tm4Vlxn/3//f/9//3//f/97/3//f/9//3//f/9//3//f/9//399b3RK/3//e/9//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d/97/3v/f/9//3//f/9/+V52ThNCl1I7Z59zv3Pfd/9//3//f/9//3//f/9//3//f/9/fWv6Xv9//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ezxnd07yPTVGuVafc793/3//f/9//3//f793/3+fc9laPG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+f/9//3//f/9//3//f/9//3//f/9/33tea9paE0I0RlVKl1LZWhtjPGdeaz1nXWv6Xv97/3//f/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/f/9//3//f/9//3v/f/9//3//f/9//3//f/9/33ufcxtj2VqYUrhWmFI8Z55z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e997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9//n//f/9//3//f/9//3//f/9//3//f/9//3/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+f/5//n//f/9//3//f/9//3//f/9//3//f/9//3/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//f/5//n/+f/5//n//f/5//3//f/9//3//f/9//3//f/9//3/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XYxdjF2MXYxdjGGMXYxhjGGMYY/hiGWP5Yhlj+WIZYxdjF2MXYxhjGGMYY/hiGWP5Yhlj+WIZY/liGWP4YhljGGMYYxhjGGNGAAAAFAAAAAgAAABHRElDAwAAACIAAAAMAAAA/////yIAAAAMAAAA/////yUAAAAMAAAADQAAgCgAAAAMAAAABAAAACIAAAAMAAAA/////yIAAAAMAAAA/v///ycAAAAYAAAABAAAAAAAAAD///8AAAAAACUAAAAMAAAABAAAAEwAAABkAAAAAAAAAFAAAAD/AAAAfAAAAAAAAABQAAAAAAEAAC0AAAAhAPAAAAAAAAAAAAAAAIA/AAAAAAAAAAAAAIA/AAAAAAAAAAAAAAAAAAAAAAAAAAAAAAAAAAAAAAAAAAAlAAAADAAAAAAAAIAoAAAADAAAAAQAAAAnAAAAGAAAAAQAAAAAAAAA////AAAAAAAlAAAADAAAAAQAAABMAAAAZAAAAAkAAABQAAAA9gAAAFwAAAAJAAAAUAAAAO4AAAANAAAAIQDwAAAAAAAAAAAAAACAPwAAAAAAAAAAAACAPwAAAAAAAAAAAAAAAAAAAAAAAAAAAAAAAAAAAAAAAAAAJQAAAAwAAAAAAACAKAAAAAwAAAAEAAAAJwAAABgAAAAEAAAAAAAAAP///wAAAAAAJQAAAAwAAAAEAAAATAAAAGQAAAAJAAAAYAAAAPYAAABsAAAACQAAAGAAAADuAAAADQAAACEA8AAAAAAAAAAAAAAAgD8AAAAAAAAAAAAAgD8AAAAAAAAAAAAAAAAAAAAAAAAAAAAAAAAAAAAAAAAAACUAAAAMAAAAAAAAgCgAAAAMAAAABAAAACcAAAAYAAAABAAAAAAAAAD///8AAAAAACUAAAAMAAAABAAAAEwAAABkAAAACQAAAHAAAADkAAAAfAAAAAkAAABwAAAA3AAAAA0AAAAhAPAAAAAAAAAAAAAAAIA/AAAAAAAAAAAAAIA/AAAAAAAAAAAAAAAAAAAAAAAAAAAAAAAAAAAAAAAAAAAlAAAADAAAAAAAAIAoAAAADAAAAAQAAAAlAAAADAAAAAEAAAAYAAAADAAAAAAAAAASAAAADAAAAAEAAAAWAAAADAAAAAAAAABUAAAALAEAAAoAAABwAAAA4wAAAHwAAAABAAAAAMDGQb6ExkEKAAAAcAAAACUAAABMAAAABAAAAAkAAABwAAAA5QAAAH0AAACYAAAAUwBpAGcAbgBlAGQAIABiAHkAOgAgAEcASABBAFoAQQBSAFkAQQBOACAARwBBAEcASQBLACAAMQAxADAAMQA1ADkAMQAxADIAOQAAAAYAAAADAAAABwAAAAcAAAAGAAAABwAAAAMAAAAHAAAABQAAAAMAAAADAAAACAAAAAgAAAAHAAAABgAAAAcAAAAHAAAABQAAAAcAAAAIAAAAAwAAAAgAAAAHAAAACAAAAAMAAAAGAAAAAwAAAAYAAAAGAAAABgAAAAYAAAAGAAAABgAAAAYAAAAGAAAABgAAAAYAAAAWAAAADAAAAAAAAAAlAAAADAAAAAIAAAAOAAAAFAAAAAAAAAAQAAAAFAAAAA==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2020</vt:lpstr>
      <vt:lpstr>Лист1</vt:lpstr>
    </vt:vector>
  </TitlesOfParts>
  <Company>Yerevan  State 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keywords>https://mul2-mta.gov.am/tasks/136137/oneclick/8597a4b8cb2f0a9ebc5f5f057bc812fdea603605f4c786608243971ddaa298fd.xlsx?token=8379627464f9ecb333bedf77dd11bba7</cp:keywords>
</cp:coreProperties>
</file>