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eOnCode\Downloads\"/>
    </mc:Choice>
  </mc:AlternateContent>
  <bookViews>
    <workbookView xWindow="0" yWindow="0" windowWidth="28800" windowHeight="12330"/>
  </bookViews>
  <sheets>
    <sheet name="ՏԿԵՆ_2020" sheetId="1" r:id="rId1"/>
  </sheets>
  <definedNames>
    <definedName name="_xlnm.Print_Titles" localSheetId="0">ՏԿԵՆ_2020!$4:$5</definedName>
  </definedNames>
  <calcPr calcId="162913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<sst xmlns="http://schemas.openxmlformats.org/spreadsheetml/2006/main" count="419" uniqueCount="243">
  <si>
    <t>հազար դրամներով</t>
  </si>
  <si>
    <t xml:space="preserve"> Ծրագրային դասիչը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</si>
  <si>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</si>
  <si>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Տարի</t>
  </si>
  <si>
    <t xml:space="preserve"> ԸՆԴԱՄԵՆԸ ԾԱԽՍԵՐ</t>
  </si>
  <si>
    <t xml:space="preserve"> այդ թվում`</t>
  </si>
  <si>
    <t xml:space="preserve"> Օրենսդիր և  գործադիր մարմիններ, պետական կառավարում</t>
  </si>
  <si>
    <t xml:space="preserve"> 1001</t>
  </si>
  <si>
    <t xml:space="preserve"> 11001</t>
  </si>
  <si>
    <t xml:space="preserve"> Տարածքային կառավարման և ենթակառուցվածքների քաղաքականության մշակում և ծառայությունների մատուցում</t>
  </si>
  <si>
    <t xml:space="preserve"> 31001</t>
  </si>
  <si>
    <t xml:space="preserve"> ՀՀ տարածքային կառավարման և ենթակառուցվածքների նախարարության կարողությունների զարգացում և տեխնիկական հագեցվածության ապահովում</t>
  </si>
  <si>
    <t xml:space="preserve"> 1079</t>
  </si>
  <si>
    <t xml:space="preserve"> 31004</t>
  </si>
  <si>
    <t xml:space="preserve"> Պետական գույքի կառավարման կոմիտեի ենթակայության շենքերի պայմանների բարելավում_x000D_
</t>
  </si>
  <si>
    <t xml:space="preserve"> 1157</t>
  </si>
  <si>
    <t xml:space="preserve"> 12001</t>
  </si>
  <si>
    <t xml:space="preserve"> Աջակցություն Երևանի քաղաքապետին տեղական ինքնակառավարման լիազորությունների իրականացմանը</t>
  </si>
  <si>
    <t xml:space="preserve"> Պետական գույքի կառավարման համակարգման, խորհրդատվության և մոնիտորինգի ծառայություններ</t>
  </si>
  <si>
    <t xml:space="preserve"> Պետական գույքի կառավարման կոմիտեի տեխնիկական հագեցվածության բարելավում</t>
  </si>
  <si>
    <t xml:space="preserve"> 1212</t>
  </si>
  <si>
    <t xml:space="preserve"> 12004</t>
  </si>
  <si>
    <t xml:space="preserve"> Պետական աջակցություն ՀՀ Գեղարքունիքի մարզի Ճամբարակ համայնքի Արծվաշեն բնակավայրի վարչական ղեկավարի և աշխատակազմի պահպանման ծախսերի համար</t>
  </si>
  <si>
    <t xml:space="preserve"> 11003</t>
  </si>
  <si>
    <t xml:space="preserve"> Պետական գույքի հաշվառման, գույքագրման, գնահատման, անշարժ գույքի պահառության, սպասարկման աշխատանքների և աճուրդների իրականացման  ծառայություններ</t>
  </si>
  <si>
    <t xml:space="preserve"> Կառավարության տարբեր մակարդակների միջև իրականացվող ընդհանուր բնույթի տրանսֆերտներ</t>
  </si>
  <si>
    <t xml:space="preserve"> 12002</t>
  </si>
  <si>
    <t xml:space="preserve"> Ֆինանսական աջակցություն տեղական ինքնակառավարման մարմիններին</t>
  </si>
  <si>
    <t xml:space="preserve"> 12003</t>
  </si>
  <si>
    <t xml:space="preserve"> Պետական աջակցություն սահմանամերձ համայնքներին</t>
  </si>
  <si>
    <t xml:space="preserve"> 12007</t>
  </si>
  <si>
    <t xml:space="preserve"> ՀՀ մարզերին սուբվենցիաների տրամադրում՛ ենթակառուցվածքների զարգացման նպատակով_x000D_
</t>
  </si>
  <si>
    <t xml:space="preserve"> 12008</t>
  </si>
  <si>
    <t xml:space="preserve"> Ֆինանսական փոխհատուցում տեղական ինքնակառավարման մարմիններին</t>
  </si>
  <si>
    <t xml:space="preserve"> ՊԱՇՏՊԱՆՈՒԹՅՈՒՆ</t>
  </si>
  <si>
    <t xml:space="preserve"> 1110</t>
  </si>
  <si>
    <t xml:space="preserve"> Այլընտրանքային աշխատանքային ծառայողներին դրամական բավարարման և դրամական փոխհատուցման տրամադրում</t>
  </si>
  <si>
    <t xml:space="preserve"> ՏՆՏԵՍԱԿԱՆ ՀԱՐԱԲԵՐՈՒԹՅՈՒՆՆԵՐ</t>
  </si>
  <si>
    <t xml:space="preserve"> 11002</t>
  </si>
  <si>
    <t xml:space="preserve"> 11004</t>
  </si>
  <si>
    <t xml:space="preserve"> 11005</t>
  </si>
  <si>
    <t xml:space="preserve"> Ոռոգում</t>
  </si>
  <si>
    <t xml:space="preserve"> 1004</t>
  </si>
  <si>
    <t xml:space="preserve"> Ոռոգում-ջրառ իրականացնող կազմակերպություններին ֆինանսական աջակցության տրամադրում</t>
  </si>
  <si>
    <t xml:space="preserve"> Ոռոգման ծառայություններ մատուցող ընկերություններին ֆինանսական աջակցության տրամադրում</t>
  </si>
  <si>
    <t xml:space="preserve"> Եվրասիական զարգացման բանկի աջակցությամբ իրականացվող ոռոգման համակարգերի զարգացման ծրագրի խորհրդատվություն և կառավարում</t>
  </si>
  <si>
    <t xml:space="preserve"> 11006</t>
  </si>
  <si>
    <t xml:space="preserve"> Ֆրանսիայի Հանրապետության կառավարության աջակցությամբ իրականացվող Վեդու ջրամբարի կառուցման ծրագրի խորհրդատվություն և կառավարում</t>
  </si>
  <si>
    <t xml:space="preserve"> 11007</t>
  </si>
  <si>
    <t xml:space="preserve"> Գերմանիայի զարգացման վարկերի բանկի աջակցությամբ իրականացվող Ախուրյան գետի ջրային ռեսուրսների ինտեգրացված կառավարում ծրագրի խորհրդատվություն և կառավարում</t>
  </si>
  <si>
    <t xml:space="preserve"> 11008</t>
  </si>
  <si>
    <t xml:space="preserve"> Գերմանիայի զարգացման վարկերի բանկի աջակցությամբ իրականացվող Ախուրյան գետի ջրային ռեսուրսների ինտեգրացված կառավարման ծրագրի երկրորդ փուլի խորհրդատվություն և կառավարում</t>
  </si>
  <si>
    <t xml:space="preserve"> 11009</t>
  </si>
  <si>
    <t xml:space="preserve"> Գերմանիայի զարգացման վարկերի բանկի աջակցությամբ իրականացվող Ախուրյան գետի ջրային ռեսուրսների ինտեգրացված կառավարման դրամաշնորհային ծրագիր</t>
  </si>
  <si>
    <t xml:space="preserve"> 11010</t>
  </si>
  <si>
    <t xml:space="preserve"> Գերմանիայի զարգացման վարկերի բանկի աջակցությամբ իրականացվող Ախուրյան գետի ջրային ռեսուրսների ինտեգրացված կառավարում փուլ 1 ծրագրով Ջրաձոր գյուղի վերաբնակեցման գործողությունների խորհրդատվություն և կառավարում_x000D_
</t>
  </si>
  <si>
    <t xml:space="preserve"> 11011</t>
  </si>
  <si>
    <t xml:space="preserve">  Զարգացման ֆրանսիական գործակալության աջակցությամբ իրականացվող ոռոգման ոլորտի ֆինանսական կայունության և ոռոգման կառավարման կարողությունների բարելավման դրամաշնորհային ծրագրի խորհրդատվություն և կառավարում_x000D_
</t>
  </si>
  <si>
    <t xml:space="preserve"> Աջակցություն ոռոգման համակարգի առողջացմանը</t>
  </si>
  <si>
    <t xml:space="preserve"> Գերմանիայի զարգացման բանկի աջակցությամբ իրականացվող Ախուրյան գետի ջրային ռեսուրսների ինտեգրված կառավարման փուլ 1 ծրագրով Ջրաձոր գյուղի վերաբնակեցման համար   ենթակառուցվածքների և բնակելի տների կառուցում</t>
  </si>
  <si>
    <t xml:space="preserve"> Ֆրանսիայի Հանրապետության կառավարության աջակցությամբ իրականացվող Վեդու ջրամբարի կառուցում</t>
  </si>
  <si>
    <t xml:space="preserve"> Գերմանիայի զարգացման վարկերի բանկի աջակցությամբ իրականացվող Ախուրյան գետի ջրային ռեսուրսների ինտեգրված կառավարման ծրագրի շրջանակներում ջրային տնտեսության ենթակառուցվածքների հիմնանորոգում</t>
  </si>
  <si>
    <t xml:space="preserve"> 31005</t>
  </si>
  <si>
    <t xml:space="preserve"> Եվրասիական զարգացման բանկի աջակցությամբ իրականացվող ոռոգման համակարգերի զարգացման ծրագրի շրջանակներում ջրային տնտեսության ենթակառուցվածքների հիմնանորոգում</t>
  </si>
  <si>
    <t xml:space="preserve"> 31006</t>
  </si>
  <si>
    <t xml:space="preserve"> Գերմանիայի զարգացման վարկերի բանկի աջակցությամբ իրականացվող Ախուրյան գետի ջրային ռեսուրսների ինտեգրացված կառավարման ծրագրի երկրորդ փուլի շրջանակներում ջրային տնտեսության ենթակառուցվածքների հիմնանորոգում</t>
  </si>
  <si>
    <t xml:space="preserve"> 31007</t>
  </si>
  <si>
    <t xml:space="preserve"> Ջրային տնտեսության հիդրոտեխնիկական սարքավորումների տեղադրման աշխատանքներ</t>
  </si>
  <si>
    <t xml:space="preserve"> 31010</t>
  </si>
  <si>
    <t xml:space="preserve"> Հեր-Հերի ջրամբարից ինքնահոս ջրատարի կառուցում_x000D_
</t>
  </si>
  <si>
    <t xml:space="preserve"> 1027</t>
  </si>
  <si>
    <t xml:space="preserve"> Կոլեկտորադրենաժային ցանցերի պահպանում և շահագործում</t>
  </si>
  <si>
    <t xml:space="preserve"> Վառելիքի այլ տեսակներ</t>
  </si>
  <si>
    <t xml:space="preserve"> 1167</t>
  </si>
  <si>
    <t xml:space="preserve"> ՌԴ աջակցությամբ իրականացվող Հայկական ԱԷԿ-ի N 2 էներգաբլոկի շահագործման նախագծային ժամկետի երկարացման դրամաշնորհային ծրագրի շրջանակներում իրականացվող ներդրումներ</t>
  </si>
  <si>
    <t xml:space="preserve"> 32005</t>
  </si>
  <si>
    <t xml:space="preserve"> Էլեկտրաէներգիա</t>
  </si>
  <si>
    <t xml:space="preserve"> 12006</t>
  </si>
  <si>
    <t xml:space="preserve"> Եվրոպական ներդրումային բանկի աջակցությամբ իրականացվող Երևանի էներգաարդյունավետության ծրագրին պետական աջակցություն</t>
  </si>
  <si>
    <t xml:space="preserve"> Գերմանիայի զարգացման վարկերի բանկի (KFW)) աջակցությամբ իրականացվող «Կովկասյան էլեկտրահաղորդման ցանց I» Հայաստան-Վրաստան հաղորդիչ գիծ/ենթակայանների դրամաշնորհային ծրագիր</t>
  </si>
  <si>
    <t xml:space="preserve"> Լեռնաարդյունահանում, արդյունաբերություն և շինարարություն</t>
  </si>
  <si>
    <t xml:space="preserve"> Հանքային ռեսուրսների արդյունահանում, բացառությամբ բնական վառելիքի</t>
  </si>
  <si>
    <t xml:space="preserve"> 1073</t>
  </si>
  <si>
    <t xml:space="preserve"> Ընդերքի մասին տեղեկատվության տրամադրման ծառայություններ</t>
  </si>
  <si>
    <t xml:space="preserve"> Տրանսպորտ</t>
  </si>
  <si>
    <t xml:space="preserve"> Ճանապարհային տրանսպորտ</t>
  </si>
  <si>
    <t xml:space="preserve"> 1049</t>
  </si>
  <si>
    <t xml:space="preserve"> Միջպետական և հանրապետական նշանակության ավտոճանապարհների պահպանման և անվտանգ երթևեկության ծառայություններ</t>
  </si>
  <si>
    <t xml:space="preserve"> Մարզային նշանակության ավտոճանապարհների պահպանման և անվտանգ երթևեկության ծառայություններ</t>
  </si>
  <si>
    <t xml:space="preserve"> Հայաստանի Հանրապետությունում հսկիչ սարքերի (թվային տախոգրաֆի) համակարգի կարգավորում</t>
  </si>
  <si>
    <t xml:space="preserve"> Համաշխարհային բանկի աջակցությամբ իրականացվող Կենսական նշանակության ճանապարհային ցանցի բարելավման ծրագրի շրջանակներում համակարգում և կառավարում</t>
  </si>
  <si>
    <t xml:space="preserve"> Համաշխարհային բանկի աջակցությամբ իրականացվող Կենսական նշանակության ճանապարհային ցանցի բարելավման լրացուցիչ ծրագրի շրջանակներում համակարգում և կառավարում</t>
  </si>
  <si>
    <t xml:space="preserve"> Ասիական զարգացման բանկի աջակցությամբ իրականացվող Հայաստան-Վրաստան սահմանային տարածաշրջանային ճանապարհի (Մ6 Վանաձոր-Բագրատաշեն) բարելավման ծրագրի համակարգում և կառավարում</t>
  </si>
  <si>
    <t xml:space="preserve"> Ասիական զարգացման բանկի աջակցությամբ իրականացվող Հյուսիս-հարավ միջանցքի զարգացման ծրագրի համակարգում և կառավարում ( Տրանշ 2)</t>
  </si>
  <si>
    <t xml:space="preserve"> Վերակառուցման և զարգացման եվրոպական բանկի աջակցությամբ իրականացվող ՀՀ պետական սահմանի Բագրատաշեն անցման կետի կամրջի վերակառուցման ծրագրի համակարգում և կառավարում</t>
  </si>
  <si>
    <t xml:space="preserve"> Ասիական զարգացման բանկի աջակցությամբ իրականացվող Հյուսիս-հարավ միջանցքի զարգացման ծրագրի համակարգում և կառավարում (Տրանշ 3)</t>
  </si>
  <si>
    <t xml:space="preserve"> 11012</t>
  </si>
  <si>
    <t xml:space="preserve"> Եվրասիական զարգացման բանկի աջակցությամբ իրականացվող Հյուսիս-հարավ միջանցքի զարգացման ծրագրի համակարգում և կառավարում</t>
  </si>
  <si>
    <t xml:space="preserve"> 11013</t>
  </si>
  <si>
    <t xml:space="preserve"> Եվրոպական ներդրումային բանկի աջակցությամբ իրականացվող Հյուսիս-հարավ միջանցքի զարգացման դրամաշնորհային ծրագրի համակարգում և կառավարում</t>
  </si>
  <si>
    <t xml:space="preserve"> 11014</t>
  </si>
  <si>
    <t xml:space="preserve"> Կենսական նշանակության ճանապարհային ցանցի բարելավման   երկրորդ լրացուցիչ ֆինանսավորման ծրագրի համակարգում և կառավարում_x000D_
</t>
  </si>
  <si>
    <t xml:space="preserve"> 11015</t>
  </si>
  <si>
    <t xml:space="preserve"> Եվրոպական ներդրումային բանկի աջակցությամբ իրականացվող Հյուսիս-հարավ միջանցքի զարգացման ծրագրի համակարգում և կառավարում (Տրանշ 3)_x000D_
</t>
  </si>
  <si>
    <t xml:space="preserve"> 21001</t>
  </si>
  <si>
    <t xml:space="preserve"> Պետական նշանակության ավտոճանապարհների հիմնանորոգում</t>
  </si>
  <si>
    <t xml:space="preserve"> 21003</t>
  </si>
  <si>
    <t xml:space="preserve"> Համաշխարհային բանկի աջակցությամբ իրականացվող կենսական նշանակության ճանապարհային ցանցի բարելավման լրացուցիչ ծրագրի շրջանակներում ավտոճանապարհների բարեկարգման աշխատանքներ</t>
  </si>
  <si>
    <t xml:space="preserve"> 21004</t>
  </si>
  <si>
    <t xml:space="preserve"> Ասիական զարգացման բանկի աջակցությամբ իրականացվող  Մ6 Վանաձոր-Ալավերդի-Վրաստանի սահման միջպետական նշանակության ճանապարհի ծրագրի կառուցում և հիմնանորոգում</t>
  </si>
  <si>
    <t xml:space="preserve"> 21006</t>
  </si>
  <si>
    <t xml:space="preserve"> Ասիական զարգացման բանկի աջակցությամբ իրականացվող Հյուսիս-հարավ միջանցքի զարգացման վարկային ծրագիր, Տրանշ 2</t>
  </si>
  <si>
    <t xml:space="preserve"> 21007</t>
  </si>
  <si>
    <t xml:space="preserve"> Եվրոպական ներդրումային բանկի աջակցությամբ իրականացվող Հյուսիս-հարավ միջանցքի զարգացման դրամաշնորհային ծրագիր, Տրանշ 3</t>
  </si>
  <si>
    <t xml:space="preserve"> 21008</t>
  </si>
  <si>
    <t xml:space="preserve"> Վերակառուցման և զարգացման եվրոպական բանկի աջակցությամբ իրականացվող ՀՀ պետական սահմանի Բագրատաշեն անցման կետի կամրջի վերակառուցման վարկային ծրագիր</t>
  </si>
  <si>
    <t xml:space="preserve"> 21009</t>
  </si>
  <si>
    <t xml:space="preserve"> Եվրոպական ներդրումային բանկի աջակցությամբ իրականացվող Հյուսիս-հարավ միջանցքի զարգացման վարկային ծրագիր, Տրանշ 3</t>
  </si>
  <si>
    <t xml:space="preserve"> 21011</t>
  </si>
  <si>
    <t xml:space="preserve"> Ասիական զարգացման բանկի աջակցությամբ իրականացվող Հյուսիս-հարավ միջանցքի զարգացման վարկային ծրագիր, Տրանշ 3</t>
  </si>
  <si>
    <t xml:space="preserve"> 21012</t>
  </si>
  <si>
    <t xml:space="preserve"> Եվրասիական զարգացման բանկի աջակցությամբ իրականացվող Հյուսիս-հարավ միջանցքի զարգացման ծրագիր</t>
  </si>
  <si>
    <t xml:space="preserve"> 21013</t>
  </si>
  <si>
    <t xml:space="preserve"> Համաշխարհային բանկի աջակցությամբ իրականացվող Կենսական նշանակության ճանապարհացանցի բարելավման երկրորդ լրացուցիչ ֆինանսավորման ծրագրի շրջանակներում ավտոճանապարհների բարեկարգման աշխատանքներ</t>
  </si>
  <si>
    <t xml:space="preserve"> Երևան քաղաքի փողոցների ճանապարհաշինարարական աշխատանքներ</t>
  </si>
  <si>
    <t xml:space="preserve"> 12012</t>
  </si>
  <si>
    <t xml:space="preserve"> Ասիական զարգացման բանկի աջակցությամբ իրականացվող քաղաքային ենթակառուցվածքների և քաղաքի կայուն զարգացման ներդրումային ծրագրի համակարգում և կառավարում</t>
  </si>
  <si>
    <t xml:space="preserve"> 12013</t>
  </si>
  <si>
    <t xml:space="preserve"> Ասիական զարգացման բանկի աջակցությամբ իրականացվող քաղաքային ենթակառուցվածքների և քաղաքի կայուն զարգացման ներդրումային երկրորդ ծրագրի համակարգում և կառավարում</t>
  </si>
  <si>
    <t xml:space="preserve"> 12016</t>
  </si>
  <si>
    <t xml:space="preserve"> Վերակառուցման և զարգացման եվրոպական բանկի աջակցությամբ իրականացվող Գյումրու քաղաքային ճանապարհների տեխնիկական համագործակցության   դրամաշնորհային ծրագիր</t>
  </si>
  <si>
    <t xml:space="preserve"> 12017</t>
  </si>
  <si>
    <t xml:space="preserve"> Վերակառուցման և զարգացման եվրոպական բանկի աջակցությամբ իրականացվող Գյումրու քաղաքային ճանապարհների  ծրագիր</t>
  </si>
  <si>
    <t xml:space="preserve"> 12018</t>
  </si>
  <si>
    <t xml:space="preserve"> Վերակառուցման և զարգացման եվրոպական բանկի աջակցությամբ իրականացվող Գյումրու քաղաքային ճանապարհների դրամաշնորհային ծրագիր (Տրանշ Ա, Բ)</t>
  </si>
  <si>
    <t xml:space="preserve"> 12020</t>
  </si>
  <si>
    <t xml:space="preserve"> Ասիական զարգացման բանկի աջակցությամբ իրականացվող քաղաքային ենթակառուցվածքների և քաղաքի կայուն զարգացման ներդրումային ծրագրի շրջանակներում ճանապարհային շինարարություն</t>
  </si>
  <si>
    <t xml:space="preserve"> 12021</t>
  </si>
  <si>
    <t xml:space="preserve"> Ասիական զարգացման բանկի աջակցությամբ իրականացվող քաղաքային ենթակառուցվածքների և քաղաքի կայուն զարգացման ներդրումային երկրորդ ծրագրի շրջանակներում ճանապարհային շինարարություն</t>
  </si>
  <si>
    <t xml:space="preserve"> 12022</t>
  </si>
  <si>
    <t xml:space="preserve"> Վերակառուցման և զարգացման եվրոպական բանկի աջակցությամբ իրականացվող Գյումրու քաղաքային ճանապարհների վերանորոգման ծրագրի շրջանակներում նախագծա-նախահաշվային աշխատանքների իրականացում</t>
  </si>
  <si>
    <t xml:space="preserve"> Երկաթուղային տրանսպորտ</t>
  </si>
  <si>
    <t xml:space="preserve"> 1077</t>
  </si>
  <si>
    <t xml:space="preserve"> Ուղևորափոխադրումներից ստացված վնասի դիմաց «Հարավկովկասյան երկաթուղի» ՓԲԸ-ին սուբսիդիայի տրամադրում   </t>
  </si>
  <si>
    <t xml:space="preserve"> Օդային տրանսպորտ</t>
  </si>
  <si>
    <t xml:space="preserve"> 1176</t>
  </si>
  <si>
    <t xml:space="preserve"> Ավիացիայի բնագավառում վերահսկողության և կանոնակարգման ծառայություններ</t>
  </si>
  <si>
    <t xml:space="preserve"> Ավիացիոն և այլ սարքավորումների պահպանում</t>
  </si>
  <si>
    <t xml:space="preserve"> Մայրուղային աէրոնավիգացիոն ծառայությունների սպասարկում</t>
  </si>
  <si>
    <t xml:space="preserve"> ՀՀ քաղաքացիական ավիացիայի կոմիտեի տեխնիկական հագեցվածության բարելավում</t>
  </si>
  <si>
    <t xml:space="preserve"> Խողովակաշարային և այլ տրանսպորտ</t>
  </si>
  <si>
    <t xml:space="preserve"> Երևանի մետրոպոլիտենով ուղևորափոխադրման ծառայությունների գծով պետության կողմից համայնքի ղեկավարին պատվիրակված լիազորությունների իրականացում</t>
  </si>
  <si>
    <t xml:space="preserve"> 12009</t>
  </si>
  <si>
    <t xml:space="preserve"> Վերգետնյա էլեկտրատրանսպորտով ուղևորափոխադրումների ծառայությունների մատուցում</t>
  </si>
  <si>
    <t xml:space="preserve"> 12014</t>
  </si>
  <si>
    <t xml:space="preserve"> Եվրոպական միության հարևանության ներդրումային բանկի աջակցությամբ իրականացվող Երևանի մետրոպոլիտենի վերակառուցման երկրորդ դրամաշնորհային ծրագիր</t>
  </si>
  <si>
    <t xml:space="preserve"> Տնտեսական հարաբերություններ (այլ դասերին չպատկանող)</t>
  </si>
  <si>
    <t xml:space="preserve"> 1019</t>
  </si>
  <si>
    <t xml:space="preserve"> Համաշխարհային բանկի աջակցությամբ իրականացվող Տարածքային զարգացման հիմնադրամի ծրագրի կառավարում</t>
  </si>
  <si>
    <t xml:space="preserve"> ԱՄՆ Միջազգային զարգացման գործակալության աջակցությամբ իրականացվող Տեղական ինքնակառավարման բարեփոխումների դրամաշնորհային ծրագիր</t>
  </si>
  <si>
    <t xml:space="preserve"> Համաշխարհային բանկի աջակցությամբ իրականացվող  Տարածքային զարգացման հիմնադրամի ծրագրի շրջանակներում ՀՀ տարածքներում ջրագծերի, առողջապահության, կրթության, մշակույթի, հատուկ խնամքի և  ենթակառուցվածքների ոլորտի վերականգնման և  շինարարության աշխատանքներ</t>
  </si>
  <si>
    <t xml:space="preserve"> ԱՄՆ ՄԶԳ աջակցությամբ իրականացվող Տեղական ինքնակառավարման բարեփոխումների դրամաշնորհային ծրագրի շրջանակներում ՀՀ խոշորացվող համայնքներում հանրային ծառայությունների բարելավում, ընդլայնում, միջհամայնքային ենթածրագրերի նախագծում, ընտրություն և իրականացում:</t>
  </si>
  <si>
    <t xml:space="preserve"> 31002</t>
  </si>
  <si>
    <t xml:space="preserve"> Ոչ ֆինանսական ակտիվների օտարումից մուտքեր</t>
  </si>
  <si>
    <t xml:space="preserve"> Եվրոպական միության աջակցությամբ իրականացվող Հայաստանի տարածքային զարգացման դրամաշնորհային ծրագիր</t>
  </si>
  <si>
    <t xml:space="preserve"> ՇՐՋԱԿԱ  ՄԻՋԱՎԱՅՐԻ ՊԱՇՏՊԱՆՈՒԹՅՈՒՆ</t>
  </si>
  <si>
    <t xml:space="preserve"> Աղբահանում</t>
  </si>
  <si>
    <t xml:space="preserve"> 1040</t>
  </si>
  <si>
    <t xml:space="preserve"> Վերակառուցման և զարգացման եվրոպական բանկի աջակցությամբ իրականացվող «Երևանի կոշտ թափոնների կառավարման» դրամաշնորհային ծրագիր</t>
  </si>
  <si>
    <t xml:space="preserve"> Վերակառուցման և զարգացման եվրոպական բանկի աջակցությամբ իրականացվող «Կոտայքի և Գեղարքունիքի մարզի կոշտ թափոնների կառավարման խորհրդատվության համար» դրամաշնորհային  ծրագիր</t>
  </si>
  <si>
    <t xml:space="preserve"> 32004</t>
  </si>
  <si>
    <t xml:space="preserve">  Վերակառուցման և զարգացման եվրոպական բանկի աջակցությամբ իրականացվող «Կոտայքի և Գեղարքունիքի մարզի կոշտ թափոնների կառավարման» դրամաշնորհային ծրագիր</t>
  </si>
  <si>
    <t xml:space="preserve"> 32006</t>
  </si>
  <si>
    <t xml:space="preserve"> Եվրոպական միության հարևանության  ներդրումային գործիքի աջակցությամբ իրականացվող «Երևանի կոշտ թափոնների կառավարման» դրամաշնորհային ծրագիր</t>
  </si>
  <si>
    <t xml:space="preserve"> 32007</t>
  </si>
  <si>
    <t xml:space="preserve"> Արևելյան եվրոպայի էներգախնայողության և բնապահպանական գործընկերության ֆոնդի աջակցությամբ իրականացվող «Երևանի կոշտ թափոնների կառավարման» դրամաշնորհային ծրագիր</t>
  </si>
  <si>
    <t xml:space="preserve"> 1171</t>
  </si>
  <si>
    <t xml:space="preserve"> Ռադիոակտիվ թափոնների վնասազերծման ծառայություններ</t>
  </si>
  <si>
    <t xml:space="preserve"> ԲՆԱԿԱՐԱՆԱՅԻՆ ՇԻՆԱՐԱՐՈՒԹՅՈՒՆ ԵՎ ԿՈՄՈՒՆԱԼ ԾԱՌԱՅՈՒԹՅՈՒՆՆԵՐ</t>
  </si>
  <si>
    <t xml:space="preserve"> Ջրամատակարարում</t>
  </si>
  <si>
    <t xml:space="preserve"> 1072</t>
  </si>
  <si>
    <t xml:space="preserve"> Խմելու ջրի մատակարարման և ջրահեռացման ծառայությունների սուբսիդավորում</t>
  </si>
  <si>
    <t xml:space="preserve"> Եվրոպական միության հարևանության ներդրումային ծրագրի աջակցությամբ իրականացվող Երևանի ջրամատակարարման բարելավման դրամաշնորհային ծրագիր</t>
  </si>
  <si>
    <t xml:space="preserve"> Եվրոպական ներդրումային բանկի աջակցությամբ իրականացվող Երևանի ջրամատակարարման բարելավման ծրագիր</t>
  </si>
  <si>
    <t xml:space="preserve"> Գերմանիայի զարգացման վարկերի բանկի աջակցությամբ իրականացվող ջրամատակարարման և ջրահեռացման ենթակառուցվածքների վերականգնման ծրագրի երրորդ փուլ</t>
  </si>
  <si>
    <t xml:space="preserve"> Գերմանիայի զարգացման և Եվրոպական միության հարևանության ներդրումային բանկի աջակցությամբ իրականացվող ջրամատակարարման և ջրահեռացման ենթակառուցվածքների դրամաշնորհային ծրագիր` երրորդ փուլ</t>
  </si>
  <si>
    <t xml:space="preserve"> Գերմանիայի զարգացման վարկերի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</t>
  </si>
  <si>
    <t xml:space="preserve"> Եվրոպական ներդրումային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</t>
  </si>
  <si>
    <t xml:space="preserve"> 31003</t>
  </si>
  <si>
    <t xml:space="preserve"> Եվրոպակական ներդրումային բանկի աջակցությամբ իրականացվող Երևանի ջրամատակարարման բարելավման ծրագրի շրջանակներում ջրամատակարարման և ջրահեռացման ենթակառուցվածքների հիմնանորոգում</t>
  </si>
  <si>
    <t xml:space="preserve"> Եվրոպական միության հարևանության ներդրումային ծրագրի աջակցությամբ իրականացվող Երևանի ջրամատակարարման բարելավման դրամաշնորհային ծրագրի շրջանակներում Ջրամատակարարման և ջրահեռացման ենթակառուցվածքների հիմնանորոգում</t>
  </si>
  <si>
    <t xml:space="preserve"> 1109</t>
  </si>
  <si>
    <t xml:space="preserve"> Ջրային տնտեսության ոլորտում պետական քաղաքականության մշակում, ծրագրերի համակարգում և մոնիտորինգ</t>
  </si>
  <si>
    <t xml:space="preserve"> Ջրային կոմիտեի տեխնիկական հագեցվածության բարելավում</t>
  </si>
  <si>
    <t xml:space="preserve"> Փողոցների լուսավորում</t>
  </si>
  <si>
    <t xml:space="preserve"> Երևան քաղաքի փողոցների արտաքին լուսավորության ծառայություններ</t>
  </si>
  <si>
    <t xml:space="preserve"> 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</t>
  </si>
  <si>
    <t xml:space="preserve"> Վերակառուցման և զարգացման եվրոպական բանկի աջակցությամբ իրականացվող Երևանի քաղաքային լուսավորության դրամաշնորհային ծրագրի կատարման ապահովում</t>
  </si>
  <si>
    <t xml:space="preserve"> ԿՐԹՈՒԹՅՈՒՆ</t>
  </si>
  <si>
    <t xml:space="preserve"> 1038</t>
  </si>
  <si>
    <t xml:space="preserve"> Վերապատրաստման ծառայություններ</t>
  </si>
  <si>
    <t xml:space="preserve"> Աշխատակազմի մասնագիտական կարողությունների զարգացում_x000D_
</t>
  </si>
  <si>
    <t xml:space="preserve"> Ուսումնական և թռիչքային պատրաստվածության դասընթացներ_x000D_
</t>
  </si>
  <si>
    <t xml:space="preserve"> 1189</t>
  </si>
  <si>
    <t xml:space="preserve"> Ասիական զարգացման բանկի աջակցությամբ իրականացվող դպրոցների սեյսմիկ պաշտպանության ծրագրի կառավարում</t>
  </si>
  <si>
    <t xml:space="preserve"> Ասիական զարգացման բանկի աջակցությամբ իրականացվող դպրոցների սեյսմիկ պաշտպանության ծրագրի շրջանակներում ՀՀ դպրոցների սեյսմիկ անվտանգության բարելավմանն ուղղված միջոցառումներ</t>
  </si>
  <si>
    <t xml:space="preserve"> ՍՈՑԻԱԼԱԿԱՆ ՊԱՇՏՊԱՆՈՒԹՅՈՒՆ</t>
  </si>
  <si>
    <t xml:space="preserve"> 1070</t>
  </si>
  <si>
    <t xml:space="preserve"> 1988-1992 թվականներին Ադրբեջանից բռնագաղթված և Հայաստանի Հանրապետությունում ապաստանած փախստական ընտանիքների բնակարանային ապահովում</t>
  </si>
  <si>
    <t xml:space="preserve"> Ապաստան հայցողների կեցության խնդիրների լուծման  միջոցառումների իրականացում</t>
  </si>
  <si>
    <t xml:space="preserve"> Ժամանակավոր կացարաններում բնակվող փախստականների կենցաղային խնդիրների լուծման միջոցառումների իրականացում</t>
  </si>
  <si>
    <t xml:space="preserve"> 1106</t>
  </si>
  <si>
    <t xml:space="preserve"> Միգրացիոն բնագավառում պետական քաղաքականության մշակում և իրականացում</t>
  </si>
  <si>
    <t xml:space="preserve"> Միգրացիոն ծառայության կարողությունների զարգացում և տեխնիկական հագեցվածության ապահովում</t>
  </si>
  <si>
    <t xml:space="preserve"> ՀՀ-ում փախստական ճանաչված և ապաստան ստացած անձանց համար քաղաքացիական կողմնորոշման դասընթացների կազմակերպում</t>
  </si>
  <si>
    <t xml:space="preserve"> Ապաստանի ընթացակարգում թարգմանչական ծառայությունների ձեռք բերում</t>
  </si>
  <si>
    <t xml:space="preserve"> Ժամանակավոր տեղավորման կենտրոնում չտեղավորված ապաստան հայցողներին դրամական օգնության տրամադրում</t>
  </si>
  <si>
    <t xml:space="preserve"> ՀՀ-ում փախստական ճանաչված և ապաստան ստացած անձանց վարձակալությամբ բնակարանների ձեռքբերման ծախսերի փոխհատուցման տրամադրում</t>
  </si>
  <si>
    <t xml:space="preserve"> Հայաստանի Հանրապետություն վերադարձող քաղաքացիների վերաինտեգրմանն ուղղված առաջնային աջակցության պետական ծրագիր_x000D_
</t>
  </si>
  <si>
    <t>Ծրագիր</t>
  </si>
  <si>
    <t>Միջոցա ռում</t>
  </si>
  <si>
    <t>Ցանկ</t>
  </si>
  <si>
    <t>Տարածքային կառավարման և ենթակառուցվածքների նախարարության համակարգի 2020 թվականի բյուջետային ծախսերի</t>
  </si>
  <si>
    <t xml:space="preserve"> 1017</t>
  </si>
  <si>
    <t xml:space="preserve"> Արփա-Սևան թունելի հավատարմագրային կառավարում</t>
  </si>
  <si>
    <t xml:space="preserve">Վերակառուցման և զարգացման եվրոպական բանկի աջակցությամբ իրականացվող Կոտայքի և Գեղարքունիքի մարզերի կոշտ թափոնների կառավարման ծրագրի շրջանակներում ենթավարկի տրամադրում «Կոտայքի և Գեղարքունիքի Կոշտ կենցաղային թափոնների կառավարում» ՍՊԸ-ին </t>
  </si>
  <si>
    <t xml:space="preserve">Վերակառուցման և զարգացման եվրոպական բանկի աջակցությամբ իրականացվող Երևանի  կոշտ թափոնների կառավարման ծրագրի շրջանակներում ենթավարկի տրամադրում «Երևանի քաղաքային նոր աղբավայր» ՓԲԸ-ին </t>
  </si>
  <si>
    <t xml:space="preserve">Եվրոպական  ներդրումային բանկի աջակցությամբ իրականացվող Երևանի  կոշտ թափոնների կառավարման ծրագրի շրջանակներում  ենթավարկի տրամադրում «Երևանի քաղաքային նոր աղբավայր» ՓԲԸ-ին </t>
  </si>
  <si>
    <t xml:space="preserve">Վերակառուցման և զարգացման եվրոպական բանկի աջակցությամբ իրականացվող Երևանի մետրոպոլիտենի վերակառուցման երկրորդ ծրագրի շրջանակներում ենթավարկի տրամադրում «Երևանի մետրոպոլիտեն» ՓԲԸ-ին </t>
  </si>
  <si>
    <t xml:space="preserve">Եվրոպական  ներդրումային բանկի աջակցությամբ իրականացվող Երևանի մետրոպոլիտենի վերակառուցման երկրորդ ծրագրի շրջանակներում ենթավարկի տրամադրում «Երևանի մետրոպոլիտեն» ՓԲԸ-ին </t>
  </si>
  <si>
    <t>42001</t>
  </si>
  <si>
    <t xml:space="preserve">Վերակառուցման և զարգացման միջազգային բանկի աջակցությամբ իրականացվող էլեկտրամատակարարման հուսալիության ծրագրի շրջանակներում ենթավարկի տրամադրում «Բարձրավոլտ էլեկտրացանցեր» ՓԲԸ-ին </t>
  </si>
  <si>
    <t>42002</t>
  </si>
  <si>
    <t xml:space="preserve">Վերակառուցման և զարգացման միջազգային բանկի աջակցությամբ իրականացվող էներգետիկայի ոլորտի ֆինանսական առողջացման ծրագրի շրջանակներում  ենթավարկի տրամադրում   «Երևան ՋԷԿ»   և «Հայկական ԱԷԿ»  ՓԲԸ-ներին </t>
  </si>
  <si>
    <t>42003</t>
  </si>
  <si>
    <t xml:space="preserve">Վերակառուցման և զարգացման միջազգային բանկի աջակցությամբ իրականացվող էլեկտրամատակարարման հուսալիության ծրագրի լրացուցիչ ֆինանսավորման ծրագրի շրջանակներում ենթավարկի տրամադրում «Բարձրավոլտ էլեկտրացանցեր»  ՓԲԸ-ին </t>
  </si>
  <si>
    <t>42004</t>
  </si>
  <si>
    <t xml:space="preserve"> ՌԴ աջակցությամբ իրականացվող Հայկական ԱԷԿ-ի N 2 էներգաբլոկի շահագործման նախագծային ժամկետի երկարացման ծրագրի շրջանակներում ենթավարկի տրամադրում «Հայկական ԱԷԿ» ՓԲԸ-ին</t>
  </si>
  <si>
    <t>Վերակառուցման և զարգացման միջազգային բանկի աջակցությամբ իրականացվող «Աշնակ»_x000D_ և «Արարատ» ենթակայանների վերակառուցման ծրագրի շրջանակներում ենթավարկի տրամադրում «Բարձրավոլտ էլեկտրացանցեր» ՓԲԸ- ին</t>
  </si>
  <si>
    <t>Ասիական զարգացման բանկի աջակցությամբ իրականացվող  220 կՎ «Ագարակ-2» և «Շինուհայր»_x000D_ ենթակայանների վերակառուցման ծրագրի շրջանակներում  ենթավարկի տրամադրում «Բարձրավոլտ էլեկտրացանցեր» ՓԲԸ- ին</t>
  </si>
  <si>
    <t>Ասիական զարգացման բանկի աջակցությամբ իրականացվող  Կարգավարման կառավարման ավտոմատացված համակարգի (SCADA) ընդլայնման  ծրագրի շրջանակներում  ենթավարկի տրամադրում «Էլեկտրաէներգետիկական համակարգի օպերատոր» ՓԲԸ-ին</t>
  </si>
  <si>
    <t xml:space="preserve">Վերակառուցման և զարգացման եվրոպական բանկի աջակցությամբ իրականացվող Երևանի քաղաքային լուսավորության ծրագրի շրջանակներում ենթավարկի տրամադրում «Երքաղլույս» ՓԲԸ-ին </t>
  </si>
  <si>
    <t>ՕՏԱՐԵՐԿՐՅԱ ՊԵՏՈՒԹՅՈՒՆՆԵՐԻ ԵՎ ՄԻՋԱԶԳԱՅԻՆ ԿԱԶՄԱԿԵՐՊՈՒԹՅՈՒՆՆԵՐԻ ԱՋԱԿՑՈՒԹՅԱՄԲ 2020 ԹՎԱԿԱՆԻՆ  ԻՐԱԿԱՆԱՑՎՈՂ ՎԱՐԿԱՅԻՆ ԾՐԱԳՐԵՐԻ ԵՎ ՄԻՋՈՑԱՌՈՒՄՆԵՐԻ ՇՐՋԱՆԱԿՆԵՐՈՒՄ ՎԱՐԿԵՐԻ ՏՐԱՄԱԴՐՄԱՆՆ ՈՒՂՂՎՈՂ ՄԻՋՈՑՆԵՐ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</si>
</sst>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#,##0.0;\(##,##0.0\);\-"/>
    <numFmt numFmtId="165" formatCode="#,##0.00000000_);\(#,##0.00000000\)"/>
  </numFmts>
  <fonts count="8">
    <font>
      <sz val="8"/>
      <name val="GHEA Grapalat"/>
      <family val="2"/>
    </font>
    <font>
      <sz val="8"/>
      <name val="GHEA Grapalat"/>
      <family val="2"/>
    </font>
    <font>
      <b/>
      <sz val="8"/>
      <name val="GHEA Grapalat"/>
      <family val="2"/>
    </font>
    <font>
      <b/>
      <sz val="12"/>
      <name val="GHEA Grapalat"/>
      <family val="3"/>
    </font>
    <font>
      <sz val="10"/>
      <name val="GHEA Grapalat"/>
      <family val="2"/>
    </font>
    <font>
      <b/>
      <sz val="10"/>
      <name val="GHEA Grapalat"/>
      <family val="2"/>
    </font>
    <font>
      <sz val="10"/>
      <name val="Times Armeni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horizontal="left" vertical="top" wrapText="1"/>
    </xf>
    <xf numFmtId="164" fontId="2" fillId="0" borderId="0" applyFill="0" applyBorder="0" applyProtection="0">
      <alignment horizontal="right" vertical="top"/>
    </xf>
    <xf numFmtId="164" fontId="1" fillId="0" borderId="0" applyFill="0" applyBorder="0" applyProtection="0">
      <alignment horizontal="right" vertical="top"/>
    </xf>
    <xf numFmtId="0" fontId="6" fillId="0" borderId="0"/>
    <xf numFmtId="43" fontId="6" fillId="0" borderId="0" applyFont="0" applyFill="0" applyBorder="0" applyAlignment="0" applyProtection="0"/>
    <xf numFmtId="0" fontId="7" fillId="0" borderId="0"/>
  </cellStyleXfs>
  <cellXfs count="17">
    <xf numFmtId="0" fontId="0" fillId="0" borderId="0" xfId="0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4" fillId="0" borderId="0" xfId="0" applyFo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164" fontId="5" fillId="0" borderId="2" xfId="1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left" vertical="top" wrapText="1"/>
    </xf>
    <xf numFmtId="164" fontId="4" fillId="0" borderId="2" xfId="2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center" wrapText="1"/>
    </xf>
    <xf numFmtId="165" fontId="0" fillId="0" borderId="0" xfId="0" applyNumberForma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164" fontId="1" fillId="0" borderId="2" xfId="2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6">
    <cellStyle name="Comma 3" xfId="4"/>
    <cellStyle name="Normal 3" xfId="5"/>
    <cellStyle name="Normal 5" xfId="3"/>
    <cellStyle name="SN_241" xfId="2"/>
    <cellStyle name="SN_b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7"/>
  <sheetViews>
    <sheetView tabSelected="1" topLeftCell="A25" zoomScaleNormal="100" workbookViewId="0">
      <selection activeCell="E30" sqref="E30"/>
    </sheetView>
  </sheetViews>
  <sheetFormatPr defaultRowHeight="11.25"/>
  <cols>
    <col min="1" max="1" width="7.5" customWidth="1"/>
    <col min="2" max="2" width="8.5" customWidth="1"/>
    <col min="3" max="3" width="10.5" customWidth="1"/>
    <col min="4" max="4" width="88" style="1" customWidth="1"/>
    <col min="5" max="5" width="18.5" style="1" customWidth="1"/>
    <col min="6" max="6" width="16.1640625" bestFit="1" customWidth="1"/>
  </cols>
  <sheetData>
    <row r="1" spans="1:6" ht="16.5">
      <c r="D1" s="11" t="s">
        <v>221</v>
      </c>
    </row>
    <row r="2" spans="1:6" ht="44.25" customHeight="1">
      <c r="A2" s="15" t="s">
        <v>222</v>
      </c>
      <c r="B2" s="15"/>
      <c r="C2" s="15"/>
      <c r="D2" s="15"/>
      <c r="E2" s="15"/>
    </row>
    <row r="3" spans="1:6" ht="19.5" customHeight="1">
      <c r="A3" s="2"/>
      <c r="B3" s="2"/>
      <c r="C3" s="2"/>
      <c r="D3" s="3"/>
      <c r="E3" s="4" t="s">
        <v>0</v>
      </c>
    </row>
    <row r="4" spans="1:6" ht="30" customHeight="1">
      <c r="A4" s="2"/>
      <c r="B4" s="16" t="s">
        <v>1</v>
      </c>
      <c r="C4" s="16"/>
      <c r="D4" s="16" t="s">
        <v>2</v>
      </c>
      <c r="E4" s="16" t="s">
        <v>3</v>
      </c>
    </row>
    <row r="5" spans="1:6" ht="30" customHeight="1">
      <c r="A5" s="2"/>
      <c r="B5" s="5" t="s">
        <v>219</v>
      </c>
      <c r="C5" s="5" t="s">
        <v>220</v>
      </c>
      <c r="D5" s="16"/>
      <c r="E5" s="16"/>
    </row>
    <row r="6" spans="1:6" ht="17.25" customHeight="1">
      <c r="A6" s="2"/>
      <c r="B6" s="6"/>
      <c r="C6" s="6"/>
      <c r="D6" s="7" t="s">
        <v>4</v>
      </c>
      <c r="E6" s="8">
        <f>SUM(E7:E176)</f>
        <v>317030899.69999987</v>
      </c>
    </row>
    <row r="7" spans="1:6" ht="20.25" customHeight="1">
      <c r="A7" s="2"/>
      <c r="B7" s="6"/>
      <c r="C7" s="6"/>
      <c r="D7" s="7" t="s">
        <v>6</v>
      </c>
      <c r="E7" s="8"/>
      <c r="F7" s="12"/>
    </row>
    <row r="8" spans="1:6" ht="41.25" customHeight="1">
      <c r="A8" s="2"/>
      <c r="B8" s="9" t="s">
        <v>7</v>
      </c>
      <c r="C8" s="9" t="s">
        <v>8</v>
      </c>
      <c r="D8" s="9" t="s">
        <v>9</v>
      </c>
      <c r="E8" s="10">
        <v>1474065.9</v>
      </c>
    </row>
    <row r="9" spans="1:6" ht="40.5" customHeight="1">
      <c r="A9" s="2"/>
      <c r="B9" s="9" t="s">
        <v>7</v>
      </c>
      <c r="C9" s="9" t="s">
        <v>10</v>
      </c>
      <c r="D9" s="9" t="s">
        <v>11</v>
      </c>
      <c r="E9" s="10">
        <v>7385</v>
      </c>
    </row>
    <row r="10" spans="1:6" ht="33" customHeight="1">
      <c r="A10" s="2"/>
      <c r="B10" s="9" t="s">
        <v>12</v>
      </c>
      <c r="C10" s="9" t="s">
        <v>13</v>
      </c>
      <c r="D10" s="9" t="s">
        <v>14</v>
      </c>
      <c r="E10" s="10">
        <v>19680</v>
      </c>
    </row>
    <row r="11" spans="1:6" ht="33" customHeight="1">
      <c r="A11" s="2"/>
      <c r="B11" s="9" t="s">
        <v>15</v>
      </c>
      <c r="C11" s="9" t="s">
        <v>16</v>
      </c>
      <c r="D11" s="9" t="s">
        <v>17</v>
      </c>
      <c r="E11" s="10">
        <v>1073552.5</v>
      </c>
    </row>
    <row r="12" spans="1:6" ht="37.5" customHeight="1">
      <c r="A12" s="2"/>
      <c r="B12" s="9" t="s">
        <v>12</v>
      </c>
      <c r="C12" s="9" t="s">
        <v>8</v>
      </c>
      <c r="D12" s="9" t="s">
        <v>18</v>
      </c>
      <c r="E12" s="10">
        <v>699956</v>
      </c>
    </row>
    <row r="13" spans="1:6" ht="17.25" customHeight="1">
      <c r="A13" s="2"/>
      <c r="B13" s="9" t="s">
        <v>12</v>
      </c>
      <c r="C13" s="9" t="s">
        <v>10</v>
      </c>
      <c r="D13" s="9" t="s">
        <v>19</v>
      </c>
      <c r="E13" s="10">
        <v>3637.4</v>
      </c>
    </row>
    <row r="14" spans="1:6" ht="32.25" customHeight="1">
      <c r="A14" s="2"/>
      <c r="B14" s="9" t="s">
        <v>20</v>
      </c>
      <c r="C14" s="9" t="s">
        <v>21</v>
      </c>
      <c r="D14" s="9" t="s">
        <v>22</v>
      </c>
      <c r="E14" s="10">
        <v>4915.7</v>
      </c>
    </row>
    <row r="15" spans="1:6" ht="33" customHeight="1">
      <c r="A15" s="2"/>
      <c r="B15" s="9" t="s">
        <v>12</v>
      </c>
      <c r="C15" s="9" t="s">
        <v>23</v>
      </c>
      <c r="D15" s="9" t="s">
        <v>24</v>
      </c>
      <c r="E15" s="10">
        <v>418135.2</v>
      </c>
    </row>
    <row r="16" spans="1:6" ht="25.5">
      <c r="A16" s="2"/>
      <c r="B16" s="6"/>
      <c r="C16" s="6"/>
      <c r="D16" s="7" t="s">
        <v>25</v>
      </c>
      <c r="E16" s="8"/>
    </row>
    <row r="17" spans="1:5" ht="21.75" customHeight="1">
      <c r="A17" s="2"/>
      <c r="B17" s="9" t="s">
        <v>20</v>
      </c>
      <c r="C17" s="9" t="s">
        <v>26</v>
      </c>
      <c r="D17" s="9" t="s">
        <v>27</v>
      </c>
      <c r="E17" s="10">
        <v>55378535</v>
      </c>
    </row>
    <row r="18" spans="1:5" ht="21.75" customHeight="1">
      <c r="A18" s="2"/>
      <c r="B18" s="9" t="s">
        <v>20</v>
      </c>
      <c r="C18" s="9" t="s">
        <v>28</v>
      </c>
      <c r="D18" s="9" t="s">
        <v>29</v>
      </c>
      <c r="E18" s="10">
        <v>800000</v>
      </c>
    </row>
    <row r="19" spans="1:5" ht="21.75" customHeight="1">
      <c r="A19" s="2"/>
      <c r="B19" s="9" t="s">
        <v>20</v>
      </c>
      <c r="C19" s="9" t="s">
        <v>30</v>
      </c>
      <c r="D19" s="9" t="s">
        <v>31</v>
      </c>
      <c r="E19" s="10">
        <v>10000000</v>
      </c>
    </row>
    <row r="20" spans="1:5" ht="21.75" customHeight="1">
      <c r="A20" s="2"/>
      <c r="B20" s="9" t="s">
        <v>20</v>
      </c>
      <c r="C20" s="9" t="s">
        <v>32</v>
      </c>
      <c r="D20" s="9" t="s">
        <v>33</v>
      </c>
      <c r="E20" s="10">
        <v>3486363.7</v>
      </c>
    </row>
    <row r="21" spans="1:5" ht="12.75">
      <c r="A21" s="2"/>
      <c r="B21" s="6"/>
      <c r="C21" s="6"/>
      <c r="D21" s="7" t="s">
        <v>34</v>
      </c>
      <c r="E21" s="8"/>
    </row>
    <row r="22" spans="1:5" ht="37.5" customHeight="1">
      <c r="A22" s="2"/>
      <c r="B22" s="9" t="s">
        <v>35</v>
      </c>
      <c r="C22" s="9" t="s">
        <v>16</v>
      </c>
      <c r="D22" s="9" t="s">
        <v>36</v>
      </c>
      <c r="E22" s="10">
        <v>42660</v>
      </c>
    </row>
    <row r="23" spans="1:5" ht="12.75">
      <c r="A23" s="2"/>
      <c r="B23" s="6"/>
      <c r="C23" s="6"/>
      <c r="D23" s="7" t="s">
        <v>37</v>
      </c>
      <c r="E23" s="8"/>
    </row>
    <row r="24" spans="1:5" ht="12.75">
      <c r="A24" s="2"/>
      <c r="B24" s="6"/>
      <c r="C24" s="6"/>
      <c r="D24" s="9" t="s">
        <v>5</v>
      </c>
      <c r="E24" s="9"/>
    </row>
    <row r="25" spans="1:5" ht="12.75">
      <c r="A25" s="2"/>
      <c r="B25" s="6"/>
      <c r="C25" s="6"/>
      <c r="D25" s="7" t="s">
        <v>41</v>
      </c>
      <c r="E25" s="8"/>
    </row>
    <row r="26" spans="1:5" ht="12.75">
      <c r="A26" s="2"/>
      <c r="B26" s="6"/>
      <c r="C26" s="6"/>
      <c r="D26" s="9" t="s">
        <v>5</v>
      </c>
      <c r="E26" s="9"/>
    </row>
    <row r="27" spans="1:5" ht="25.5">
      <c r="A27" s="2"/>
      <c r="B27" s="9" t="s">
        <v>42</v>
      </c>
      <c r="C27" s="9" t="s">
        <v>8</v>
      </c>
      <c r="D27" s="9" t="s">
        <v>43</v>
      </c>
      <c r="E27" s="10">
        <v>1089329.5</v>
      </c>
    </row>
    <row r="28" spans="1:5" ht="25.5">
      <c r="A28" s="2"/>
      <c r="B28" s="9" t="s">
        <v>42</v>
      </c>
      <c r="C28" s="9" t="s">
        <v>38</v>
      </c>
      <c r="D28" s="9" t="s">
        <v>44</v>
      </c>
      <c r="E28" s="10">
        <v>2856008</v>
      </c>
    </row>
    <row r="29" spans="1:5" ht="38.25" customHeight="1">
      <c r="A29" s="2"/>
      <c r="B29" s="9" t="s">
        <v>42</v>
      </c>
      <c r="C29" s="9" t="s">
        <v>40</v>
      </c>
      <c r="D29" s="9" t="s">
        <v>45</v>
      </c>
      <c r="E29" s="10">
        <v>686388.2</v>
      </c>
    </row>
    <row r="30" spans="1:5" ht="38.25" customHeight="1">
      <c r="A30" s="2"/>
      <c r="B30" s="9" t="s">
        <v>42</v>
      </c>
      <c r="C30" s="9" t="s">
        <v>46</v>
      </c>
      <c r="D30" s="9" t="s">
        <v>47</v>
      </c>
      <c r="E30" s="10">
        <v>350618.7</v>
      </c>
    </row>
    <row r="31" spans="1:5" ht="36" customHeight="1">
      <c r="A31" s="2"/>
      <c r="B31" s="9" t="s">
        <v>42</v>
      </c>
      <c r="C31" s="9" t="s">
        <v>48</v>
      </c>
      <c r="D31" s="9" t="s">
        <v>49</v>
      </c>
      <c r="E31" s="10">
        <v>1079210.8999999999</v>
      </c>
    </row>
    <row r="32" spans="1:5" ht="38.25">
      <c r="A32" s="2"/>
      <c r="B32" s="9" t="s">
        <v>42</v>
      </c>
      <c r="C32" s="9" t="s">
        <v>50</v>
      </c>
      <c r="D32" s="9" t="s">
        <v>51</v>
      </c>
      <c r="E32" s="10">
        <v>287198.2</v>
      </c>
    </row>
    <row r="33" spans="1:5" ht="40.5" customHeight="1">
      <c r="A33" s="2"/>
      <c r="B33" s="9" t="s">
        <v>42</v>
      </c>
      <c r="C33" s="9" t="s">
        <v>52</v>
      </c>
      <c r="D33" s="9" t="s">
        <v>53</v>
      </c>
      <c r="E33" s="10">
        <v>113383.2</v>
      </c>
    </row>
    <row r="34" spans="1:5" ht="63.75">
      <c r="A34" s="2"/>
      <c r="B34" s="9" t="s">
        <v>42</v>
      </c>
      <c r="C34" s="9" t="s">
        <v>54</v>
      </c>
      <c r="D34" s="9" t="s">
        <v>55</v>
      </c>
      <c r="E34" s="10">
        <v>35284.5</v>
      </c>
    </row>
    <row r="35" spans="1:5" ht="52.5" customHeight="1">
      <c r="A35" s="2"/>
      <c r="B35" s="9" t="s">
        <v>42</v>
      </c>
      <c r="C35" s="9" t="s">
        <v>56</v>
      </c>
      <c r="D35" s="9" t="s">
        <v>57</v>
      </c>
      <c r="E35" s="10">
        <v>1155273</v>
      </c>
    </row>
    <row r="36" spans="1:5" ht="19.5" customHeight="1">
      <c r="A36" s="2"/>
      <c r="B36" s="9" t="s">
        <v>42</v>
      </c>
      <c r="C36" s="9" t="s">
        <v>16</v>
      </c>
      <c r="D36" s="9" t="s">
        <v>58</v>
      </c>
      <c r="E36" s="10">
        <v>1795808.6</v>
      </c>
    </row>
    <row r="37" spans="1:5" ht="52.5" customHeight="1">
      <c r="A37" s="2"/>
      <c r="B37" s="9" t="s">
        <v>42</v>
      </c>
      <c r="C37" s="9" t="s">
        <v>26</v>
      </c>
      <c r="D37" s="9" t="s">
        <v>59</v>
      </c>
      <c r="E37" s="10">
        <v>1018200.7</v>
      </c>
    </row>
    <row r="38" spans="1:5" ht="32.25" customHeight="1">
      <c r="A38" s="2"/>
      <c r="B38" s="9" t="s">
        <v>42</v>
      </c>
      <c r="C38" s="9" t="s">
        <v>10</v>
      </c>
      <c r="D38" s="9" t="s">
        <v>60</v>
      </c>
      <c r="E38" s="10">
        <v>5821513.5999999996</v>
      </c>
    </row>
    <row r="39" spans="1:5" ht="46.5" customHeight="1">
      <c r="A39" s="2"/>
      <c r="B39" s="9" t="s">
        <v>42</v>
      </c>
      <c r="C39" s="9" t="s">
        <v>13</v>
      </c>
      <c r="D39" s="9" t="s">
        <v>61</v>
      </c>
      <c r="E39" s="10">
        <v>7740000</v>
      </c>
    </row>
    <row r="40" spans="1:5" ht="38.25">
      <c r="A40" s="2"/>
      <c r="B40" s="9" t="s">
        <v>42</v>
      </c>
      <c r="C40" s="9" t="s">
        <v>62</v>
      </c>
      <c r="D40" s="9" t="s">
        <v>63</v>
      </c>
      <c r="E40" s="10">
        <v>7448702.2999999998</v>
      </c>
    </row>
    <row r="41" spans="1:5" ht="51" customHeight="1">
      <c r="A41" s="2"/>
      <c r="B41" s="9" t="s">
        <v>42</v>
      </c>
      <c r="C41" s="9" t="s">
        <v>64</v>
      </c>
      <c r="D41" s="9" t="s">
        <v>65</v>
      </c>
      <c r="E41" s="10">
        <v>2043800</v>
      </c>
    </row>
    <row r="42" spans="1:5" ht="24.75" customHeight="1">
      <c r="A42" s="2"/>
      <c r="B42" s="9" t="s">
        <v>42</v>
      </c>
      <c r="C42" s="9" t="s">
        <v>66</v>
      </c>
      <c r="D42" s="9" t="s">
        <v>67</v>
      </c>
      <c r="E42" s="10">
        <v>360000</v>
      </c>
    </row>
    <row r="43" spans="1:5" ht="24.75" customHeight="1">
      <c r="A43" s="2"/>
      <c r="B43" s="9" t="s">
        <v>42</v>
      </c>
      <c r="C43" s="9" t="s">
        <v>68</v>
      </c>
      <c r="D43" s="9" t="s">
        <v>69</v>
      </c>
      <c r="E43" s="10">
        <v>54284.5</v>
      </c>
    </row>
    <row r="44" spans="1:5" ht="24.75" customHeight="1">
      <c r="A44" s="2"/>
      <c r="B44" s="9" t="s">
        <v>70</v>
      </c>
      <c r="C44" s="9" t="s">
        <v>8</v>
      </c>
      <c r="D44" s="9" t="s">
        <v>71</v>
      </c>
      <c r="E44" s="10">
        <v>336497.3</v>
      </c>
    </row>
    <row r="45" spans="1:5" ht="12.75">
      <c r="A45" s="2"/>
      <c r="B45" s="6"/>
      <c r="C45" s="6"/>
      <c r="D45" s="7" t="s">
        <v>72</v>
      </c>
      <c r="E45" s="8"/>
    </row>
    <row r="46" spans="1:5" ht="12.75">
      <c r="A46" s="2"/>
      <c r="B46" s="6"/>
      <c r="C46" s="6"/>
      <c r="D46" s="9" t="s">
        <v>5</v>
      </c>
      <c r="E46" s="9"/>
    </row>
    <row r="47" spans="1:5" ht="38.25">
      <c r="A47" s="2"/>
      <c r="B47" s="9" t="s">
        <v>73</v>
      </c>
      <c r="C47" s="9" t="s">
        <v>40</v>
      </c>
      <c r="D47" s="9" t="s">
        <v>74</v>
      </c>
      <c r="E47" s="10">
        <v>374259.3</v>
      </c>
    </row>
    <row r="48" spans="1:5" ht="38.25">
      <c r="A48" s="2"/>
      <c r="B48" s="9" t="s">
        <v>73</v>
      </c>
      <c r="C48" s="9" t="s">
        <v>75</v>
      </c>
      <c r="D48" s="9" t="s">
        <v>74</v>
      </c>
      <c r="E48" s="10">
        <v>3477922.6</v>
      </c>
    </row>
    <row r="49" spans="1:5" ht="12.75">
      <c r="A49" s="2"/>
      <c r="B49" s="6"/>
      <c r="C49" s="6"/>
      <c r="D49" s="7" t="s">
        <v>76</v>
      </c>
      <c r="E49" s="8"/>
    </row>
    <row r="50" spans="1:5" ht="12.75">
      <c r="A50" s="2"/>
      <c r="B50" s="6"/>
      <c r="C50" s="6"/>
      <c r="D50" s="9" t="s">
        <v>5</v>
      </c>
      <c r="E50" s="9"/>
    </row>
    <row r="51" spans="1:5" ht="36" customHeight="1">
      <c r="A51" s="2"/>
      <c r="B51" s="9" t="s">
        <v>15</v>
      </c>
      <c r="C51" s="9" t="s">
        <v>77</v>
      </c>
      <c r="D51" s="9" t="s">
        <v>78</v>
      </c>
      <c r="E51" s="10">
        <v>600000</v>
      </c>
    </row>
    <row r="52" spans="1:5" ht="54" customHeight="1">
      <c r="A52" s="2"/>
      <c r="B52" s="9" t="s">
        <v>73</v>
      </c>
      <c r="C52" s="9" t="s">
        <v>46</v>
      </c>
      <c r="D52" s="9" t="s">
        <v>79</v>
      </c>
      <c r="E52" s="10">
        <v>232022.39999999999</v>
      </c>
    </row>
    <row r="53" spans="1:5" ht="21" customHeight="1">
      <c r="A53" s="2"/>
      <c r="B53" s="6"/>
      <c r="C53" s="6"/>
      <c r="D53" s="7" t="s">
        <v>80</v>
      </c>
      <c r="E53" s="8"/>
    </row>
    <row r="54" spans="1:5" ht="12.75">
      <c r="A54" s="2"/>
      <c r="B54" s="6"/>
      <c r="C54" s="6"/>
      <c r="D54" s="9" t="s">
        <v>5</v>
      </c>
      <c r="E54" s="9"/>
    </row>
    <row r="55" spans="1:5" ht="22.5" customHeight="1">
      <c r="A55" s="2"/>
      <c r="B55" s="6"/>
      <c r="C55" s="6"/>
      <c r="D55" s="7" t="s">
        <v>81</v>
      </c>
      <c r="E55" s="8"/>
    </row>
    <row r="56" spans="1:5" ht="12.75">
      <c r="A56" s="2"/>
      <c r="B56" s="6"/>
      <c r="C56" s="6"/>
      <c r="D56" s="9" t="s">
        <v>5</v>
      </c>
      <c r="E56" s="9"/>
    </row>
    <row r="57" spans="1:5" ht="22.5" customHeight="1">
      <c r="A57" s="2"/>
      <c r="B57" s="9" t="s">
        <v>82</v>
      </c>
      <c r="C57" s="9" t="s">
        <v>8</v>
      </c>
      <c r="D57" s="9" t="s">
        <v>83</v>
      </c>
      <c r="E57" s="10">
        <v>16925.3</v>
      </c>
    </row>
    <row r="58" spans="1:5" ht="12.75">
      <c r="A58" s="2"/>
      <c r="B58" s="6"/>
      <c r="C58" s="6"/>
      <c r="D58" s="7" t="s">
        <v>84</v>
      </c>
      <c r="E58" s="8"/>
    </row>
    <row r="59" spans="1:5" ht="12.75">
      <c r="A59" s="2"/>
      <c r="B59" s="6"/>
      <c r="C59" s="6"/>
      <c r="D59" s="9" t="s">
        <v>5</v>
      </c>
      <c r="E59" s="9"/>
    </row>
    <row r="60" spans="1:5" ht="12.75">
      <c r="A60" s="2"/>
      <c r="B60" s="6"/>
      <c r="C60" s="6"/>
      <c r="D60" s="7" t="s">
        <v>85</v>
      </c>
      <c r="E60" s="8"/>
    </row>
    <row r="61" spans="1:5" ht="12.75">
      <c r="A61" s="2"/>
      <c r="B61" s="6"/>
      <c r="C61" s="6"/>
      <c r="D61" s="9" t="s">
        <v>5</v>
      </c>
      <c r="E61" s="9"/>
    </row>
    <row r="62" spans="1:5" ht="37.5" customHeight="1">
      <c r="A62" s="2"/>
      <c r="B62" s="9" t="s">
        <v>86</v>
      </c>
      <c r="C62" s="9" t="s">
        <v>8</v>
      </c>
      <c r="D62" s="9" t="s">
        <v>87</v>
      </c>
      <c r="E62" s="10">
        <v>10377048.199999999</v>
      </c>
    </row>
    <row r="63" spans="1:5" ht="37.5" customHeight="1">
      <c r="A63" s="2"/>
      <c r="B63" s="9" t="s">
        <v>86</v>
      </c>
      <c r="C63" s="9" t="s">
        <v>38</v>
      </c>
      <c r="D63" s="9" t="s">
        <v>88</v>
      </c>
      <c r="E63" s="10">
        <v>1396472.7</v>
      </c>
    </row>
    <row r="64" spans="1:5" ht="37.5" customHeight="1">
      <c r="A64" s="2"/>
      <c r="B64" s="9" t="s">
        <v>86</v>
      </c>
      <c r="C64" s="9" t="s">
        <v>23</v>
      </c>
      <c r="D64" s="9" t="s">
        <v>89</v>
      </c>
      <c r="E64" s="10">
        <v>15934.8</v>
      </c>
    </row>
    <row r="65" spans="1:5" ht="38.25">
      <c r="A65" s="2"/>
      <c r="B65" s="9" t="s">
        <v>86</v>
      </c>
      <c r="C65" s="9" t="s">
        <v>40</v>
      </c>
      <c r="D65" s="9" t="s">
        <v>90</v>
      </c>
      <c r="E65" s="10">
        <v>98674.8</v>
      </c>
    </row>
    <row r="66" spans="1:5" ht="38.25">
      <c r="A66" s="2"/>
      <c r="B66" s="9" t="s">
        <v>86</v>
      </c>
      <c r="C66" s="9" t="s">
        <v>46</v>
      </c>
      <c r="D66" s="9" t="s">
        <v>91</v>
      </c>
      <c r="E66" s="10">
        <v>349245.1</v>
      </c>
    </row>
    <row r="67" spans="1:5" ht="50.25" customHeight="1">
      <c r="A67" s="2"/>
      <c r="B67" s="9" t="s">
        <v>86</v>
      </c>
      <c r="C67" s="9" t="s">
        <v>48</v>
      </c>
      <c r="D67" s="9" t="s">
        <v>92</v>
      </c>
      <c r="E67" s="10">
        <v>912468.4</v>
      </c>
    </row>
    <row r="68" spans="1:5" ht="39.75" customHeight="1">
      <c r="A68" s="2"/>
      <c r="B68" s="9" t="s">
        <v>86</v>
      </c>
      <c r="C68" s="9" t="s">
        <v>52</v>
      </c>
      <c r="D68" s="9" t="s">
        <v>93</v>
      </c>
      <c r="E68" s="10">
        <v>926101.9</v>
      </c>
    </row>
    <row r="69" spans="1:5" ht="46.5" customHeight="1">
      <c r="A69" s="2"/>
      <c r="B69" s="9" t="s">
        <v>86</v>
      </c>
      <c r="C69" s="9" t="s">
        <v>54</v>
      </c>
      <c r="D69" s="9" t="s">
        <v>94</v>
      </c>
      <c r="E69" s="10">
        <v>236366.2</v>
      </c>
    </row>
    <row r="70" spans="1:5" ht="35.25" customHeight="1">
      <c r="A70" s="2"/>
      <c r="B70" s="9" t="s">
        <v>86</v>
      </c>
      <c r="C70" s="9" t="s">
        <v>56</v>
      </c>
      <c r="D70" s="9" t="s">
        <v>95</v>
      </c>
      <c r="E70" s="10">
        <v>405104.2</v>
      </c>
    </row>
    <row r="71" spans="1:5" ht="35.25" customHeight="1">
      <c r="A71" s="2"/>
      <c r="B71" s="9" t="s">
        <v>86</v>
      </c>
      <c r="C71" s="9" t="s">
        <v>96</v>
      </c>
      <c r="D71" s="9" t="s">
        <v>97</v>
      </c>
      <c r="E71" s="10">
        <v>1351330.1</v>
      </c>
    </row>
    <row r="72" spans="1:5" ht="35.25" customHeight="1">
      <c r="A72" s="2"/>
      <c r="B72" s="9" t="s">
        <v>86</v>
      </c>
      <c r="C72" s="9" t="s">
        <v>98</v>
      </c>
      <c r="D72" s="9" t="s">
        <v>99</v>
      </c>
      <c r="E72" s="10">
        <v>996137.5</v>
      </c>
    </row>
    <row r="73" spans="1:5" ht="38.25">
      <c r="A73" s="2"/>
      <c r="B73" s="9" t="s">
        <v>86</v>
      </c>
      <c r="C73" s="9" t="s">
        <v>100</v>
      </c>
      <c r="D73" s="9" t="s">
        <v>101</v>
      </c>
      <c r="E73" s="10">
        <v>250152.3</v>
      </c>
    </row>
    <row r="74" spans="1:5" ht="38.25">
      <c r="A74" s="2"/>
      <c r="B74" s="9" t="s">
        <v>86</v>
      </c>
      <c r="C74" s="9" t="s">
        <v>102</v>
      </c>
      <c r="D74" s="9" t="s">
        <v>103</v>
      </c>
      <c r="E74" s="10">
        <v>180000</v>
      </c>
    </row>
    <row r="75" spans="1:5" ht="21" customHeight="1">
      <c r="A75" s="2"/>
      <c r="B75" s="9" t="s">
        <v>86</v>
      </c>
      <c r="C75" s="9" t="s">
        <v>104</v>
      </c>
      <c r="D75" s="9" t="s">
        <v>105</v>
      </c>
      <c r="E75" s="10">
        <v>21559612.199999999</v>
      </c>
    </row>
    <row r="76" spans="1:5" ht="50.25" customHeight="1">
      <c r="A76" s="2"/>
      <c r="B76" s="9" t="s">
        <v>86</v>
      </c>
      <c r="C76" s="9" t="s">
        <v>106</v>
      </c>
      <c r="D76" s="9" t="s">
        <v>107</v>
      </c>
      <c r="E76" s="10">
        <v>1182145</v>
      </c>
    </row>
    <row r="77" spans="1:5" ht="38.25">
      <c r="A77" s="2"/>
      <c r="B77" s="9" t="s">
        <v>86</v>
      </c>
      <c r="C77" s="9" t="s">
        <v>108</v>
      </c>
      <c r="D77" s="9" t="s">
        <v>109</v>
      </c>
      <c r="E77" s="10">
        <v>14401219</v>
      </c>
    </row>
    <row r="78" spans="1:5" ht="31.5" customHeight="1">
      <c r="A78" s="2"/>
      <c r="B78" s="9" t="s">
        <v>86</v>
      </c>
      <c r="C78" s="9" t="s">
        <v>110</v>
      </c>
      <c r="D78" s="9" t="s">
        <v>111</v>
      </c>
      <c r="E78" s="10">
        <v>775278.6</v>
      </c>
    </row>
    <row r="79" spans="1:5" ht="31.5" customHeight="1">
      <c r="A79" s="2"/>
      <c r="B79" s="9" t="s">
        <v>86</v>
      </c>
      <c r="C79" s="9" t="s">
        <v>112</v>
      </c>
      <c r="D79" s="9" t="s">
        <v>113</v>
      </c>
      <c r="E79" s="10">
        <v>574927.6</v>
      </c>
    </row>
    <row r="80" spans="1:5" ht="39" customHeight="1">
      <c r="A80" s="2"/>
      <c r="B80" s="9" t="s">
        <v>86</v>
      </c>
      <c r="C80" s="9" t="s">
        <v>114</v>
      </c>
      <c r="D80" s="9" t="s">
        <v>115</v>
      </c>
      <c r="E80" s="10">
        <v>1137744.7</v>
      </c>
    </row>
    <row r="81" spans="1:5" ht="34.5" customHeight="1">
      <c r="A81" s="2"/>
      <c r="B81" s="9" t="s">
        <v>86</v>
      </c>
      <c r="C81" s="9" t="s">
        <v>116</v>
      </c>
      <c r="D81" s="9" t="s">
        <v>117</v>
      </c>
      <c r="E81" s="10">
        <v>10623925.4</v>
      </c>
    </row>
    <row r="82" spans="1:5" ht="34.5" customHeight="1">
      <c r="A82" s="2"/>
      <c r="B82" s="9" t="s">
        <v>86</v>
      </c>
      <c r="C82" s="9" t="s">
        <v>118</v>
      </c>
      <c r="D82" s="9" t="s">
        <v>119</v>
      </c>
      <c r="E82" s="10">
        <v>10037594.800000001</v>
      </c>
    </row>
    <row r="83" spans="1:5" ht="34.5" customHeight="1">
      <c r="A83" s="2"/>
      <c r="B83" s="9" t="s">
        <v>86</v>
      </c>
      <c r="C83" s="9" t="s">
        <v>120</v>
      </c>
      <c r="D83" s="9" t="s">
        <v>121</v>
      </c>
      <c r="E83" s="10">
        <v>120000</v>
      </c>
    </row>
    <row r="84" spans="1:5" ht="47.25" customHeight="1">
      <c r="A84" s="2"/>
      <c r="B84" s="9" t="s">
        <v>86</v>
      </c>
      <c r="C84" s="9" t="s">
        <v>122</v>
      </c>
      <c r="D84" s="9" t="s">
        <v>123</v>
      </c>
      <c r="E84" s="10">
        <v>5400759.2000000002</v>
      </c>
    </row>
    <row r="85" spans="1:5" ht="19.5" customHeight="1">
      <c r="A85" s="2"/>
      <c r="B85" s="9" t="s">
        <v>15</v>
      </c>
      <c r="C85" s="9" t="s">
        <v>30</v>
      </c>
      <c r="D85" s="9" t="s">
        <v>124</v>
      </c>
      <c r="E85" s="10">
        <v>3284000</v>
      </c>
    </row>
    <row r="86" spans="1:5" ht="38.25">
      <c r="A86" s="2"/>
      <c r="B86" s="9" t="s">
        <v>15</v>
      </c>
      <c r="C86" s="9" t="s">
        <v>125</v>
      </c>
      <c r="D86" s="9" t="s">
        <v>126</v>
      </c>
      <c r="E86" s="10">
        <v>1095381.6000000001</v>
      </c>
    </row>
    <row r="87" spans="1:5" ht="38.25">
      <c r="A87" s="2"/>
      <c r="B87" s="9" t="s">
        <v>15</v>
      </c>
      <c r="C87" s="9" t="s">
        <v>127</v>
      </c>
      <c r="D87" s="9" t="s">
        <v>128</v>
      </c>
      <c r="E87" s="10">
        <v>1107201.2</v>
      </c>
    </row>
    <row r="88" spans="1:5" ht="42" customHeight="1">
      <c r="A88" s="2"/>
      <c r="B88" s="9" t="s">
        <v>15</v>
      </c>
      <c r="C88" s="9" t="s">
        <v>129</v>
      </c>
      <c r="D88" s="9" t="s">
        <v>130</v>
      </c>
      <c r="E88" s="10">
        <v>82220.100000000006</v>
      </c>
    </row>
    <row r="89" spans="1:5" ht="42" customHeight="1">
      <c r="A89" s="2"/>
      <c r="B89" s="9" t="s">
        <v>15</v>
      </c>
      <c r="C89" s="9" t="s">
        <v>131</v>
      </c>
      <c r="D89" s="9" t="s">
        <v>132</v>
      </c>
      <c r="E89" s="10">
        <v>6953481.5999999996</v>
      </c>
    </row>
    <row r="90" spans="1:5" ht="42" customHeight="1">
      <c r="A90" s="2"/>
      <c r="B90" s="9" t="s">
        <v>15</v>
      </c>
      <c r="C90" s="9" t="s">
        <v>133</v>
      </c>
      <c r="D90" s="9" t="s">
        <v>134</v>
      </c>
      <c r="E90" s="10">
        <v>2263116.6</v>
      </c>
    </row>
    <row r="91" spans="1:5" ht="54" customHeight="1">
      <c r="A91" s="2"/>
      <c r="B91" s="9" t="s">
        <v>15</v>
      </c>
      <c r="C91" s="9" t="s">
        <v>135</v>
      </c>
      <c r="D91" s="9" t="s">
        <v>136</v>
      </c>
      <c r="E91" s="10">
        <v>2787291</v>
      </c>
    </row>
    <row r="92" spans="1:5" ht="54" customHeight="1">
      <c r="A92" s="2"/>
      <c r="B92" s="9" t="s">
        <v>15</v>
      </c>
      <c r="C92" s="9" t="s">
        <v>137</v>
      </c>
      <c r="D92" s="9" t="s">
        <v>138</v>
      </c>
      <c r="E92" s="10">
        <v>9233794.8000000007</v>
      </c>
    </row>
    <row r="93" spans="1:5" ht="54" customHeight="1">
      <c r="A93" s="2"/>
      <c r="B93" s="9" t="s">
        <v>15</v>
      </c>
      <c r="C93" s="9" t="s">
        <v>139</v>
      </c>
      <c r="D93" s="9" t="s">
        <v>140</v>
      </c>
      <c r="E93" s="10">
        <v>149658.1</v>
      </c>
    </row>
    <row r="94" spans="1:5" ht="24.75" customHeight="1">
      <c r="A94" s="2"/>
      <c r="B94" s="6"/>
      <c r="C94" s="6"/>
      <c r="D94" s="7" t="s">
        <v>141</v>
      </c>
      <c r="E94" s="8"/>
    </row>
    <row r="95" spans="1:5" ht="12.75">
      <c r="A95" s="2"/>
      <c r="B95" s="6"/>
      <c r="C95" s="6"/>
      <c r="D95" s="9" t="s">
        <v>5</v>
      </c>
      <c r="E95" s="9"/>
    </row>
    <row r="96" spans="1:5" ht="39" customHeight="1">
      <c r="A96" s="2"/>
      <c r="B96" s="9" t="s">
        <v>142</v>
      </c>
      <c r="C96" s="9" t="s">
        <v>16</v>
      </c>
      <c r="D96" s="9" t="s">
        <v>143</v>
      </c>
      <c r="E96" s="10">
        <v>351500</v>
      </c>
    </row>
    <row r="97" spans="1:5" ht="21" customHeight="1">
      <c r="A97" s="2"/>
      <c r="B97" s="6"/>
      <c r="C97" s="6"/>
      <c r="D97" s="7" t="s">
        <v>144</v>
      </c>
      <c r="E97" s="8"/>
    </row>
    <row r="98" spans="1:5" ht="12.75">
      <c r="A98" s="2"/>
      <c r="B98" s="6"/>
      <c r="C98" s="6"/>
      <c r="D98" s="9" t="s">
        <v>5</v>
      </c>
      <c r="E98" s="9"/>
    </row>
    <row r="99" spans="1:5" ht="24" customHeight="1">
      <c r="A99" s="2"/>
      <c r="B99" s="9" t="s">
        <v>145</v>
      </c>
      <c r="C99" s="9" t="s">
        <v>8</v>
      </c>
      <c r="D99" s="9" t="s">
        <v>146</v>
      </c>
      <c r="E99" s="10">
        <v>498221</v>
      </c>
    </row>
    <row r="100" spans="1:5" ht="22.5" customHeight="1">
      <c r="A100" s="2"/>
      <c r="B100" s="9" t="s">
        <v>145</v>
      </c>
      <c r="C100" s="9" t="s">
        <v>23</v>
      </c>
      <c r="D100" s="9" t="s">
        <v>147</v>
      </c>
      <c r="E100" s="10">
        <v>765277.4</v>
      </c>
    </row>
    <row r="101" spans="1:5" ht="24" customHeight="1">
      <c r="A101" s="2"/>
      <c r="B101" s="9" t="s">
        <v>145</v>
      </c>
      <c r="C101" s="9" t="s">
        <v>40</v>
      </c>
      <c r="D101" s="9" t="s">
        <v>148</v>
      </c>
      <c r="E101" s="10">
        <v>2500</v>
      </c>
    </row>
    <row r="102" spans="1:5" ht="25.5">
      <c r="A102" s="2"/>
      <c r="B102" s="9" t="s">
        <v>145</v>
      </c>
      <c r="C102" s="9" t="s">
        <v>10</v>
      </c>
      <c r="D102" s="9" t="s">
        <v>149</v>
      </c>
      <c r="E102" s="10">
        <v>27300.3</v>
      </c>
    </row>
    <row r="103" spans="1:5" ht="12.75">
      <c r="A103" s="2"/>
      <c r="B103" s="6"/>
      <c r="C103" s="6"/>
      <c r="D103" s="7" t="s">
        <v>150</v>
      </c>
      <c r="E103" s="8"/>
    </row>
    <row r="104" spans="1:5" ht="12.75">
      <c r="A104" s="2"/>
      <c r="B104" s="6"/>
      <c r="C104" s="6"/>
      <c r="D104" s="9" t="s">
        <v>5</v>
      </c>
      <c r="E104" s="9"/>
    </row>
    <row r="105" spans="1:5" ht="38.25">
      <c r="A105" s="2"/>
      <c r="B105" s="9" t="s">
        <v>15</v>
      </c>
      <c r="C105" s="9" t="s">
        <v>32</v>
      </c>
      <c r="D105" s="9" t="s">
        <v>151</v>
      </c>
      <c r="E105" s="10">
        <v>2801071</v>
      </c>
    </row>
    <row r="106" spans="1:5" ht="25.5">
      <c r="A106" s="2"/>
      <c r="B106" s="9" t="s">
        <v>15</v>
      </c>
      <c r="C106" s="9" t="s">
        <v>152</v>
      </c>
      <c r="D106" s="9" t="s">
        <v>153</v>
      </c>
      <c r="E106" s="10">
        <v>628315.6</v>
      </c>
    </row>
    <row r="107" spans="1:5" ht="38.25">
      <c r="A107" s="2"/>
      <c r="B107" s="9" t="s">
        <v>15</v>
      </c>
      <c r="C107" s="9" t="s">
        <v>154</v>
      </c>
      <c r="D107" s="9" t="s">
        <v>155</v>
      </c>
      <c r="E107" s="10">
        <v>1453222.9</v>
      </c>
    </row>
    <row r="108" spans="1:5" ht="12.75">
      <c r="A108" s="2"/>
      <c r="B108" s="6"/>
      <c r="C108" s="6"/>
      <c r="D108" s="7" t="s">
        <v>156</v>
      </c>
      <c r="E108" s="8"/>
    </row>
    <row r="109" spans="1:5" ht="12.75">
      <c r="A109" s="2"/>
      <c r="B109" s="6"/>
      <c r="C109" s="6"/>
      <c r="D109" s="9" t="s">
        <v>5</v>
      </c>
      <c r="E109" s="9"/>
    </row>
    <row r="110" spans="1:5" ht="38.25" customHeight="1">
      <c r="A110" s="2"/>
      <c r="B110" s="9" t="s">
        <v>157</v>
      </c>
      <c r="C110" s="9" t="s">
        <v>8</v>
      </c>
      <c r="D110" s="9" t="s">
        <v>158</v>
      </c>
      <c r="E110" s="10">
        <v>316565.7</v>
      </c>
    </row>
    <row r="111" spans="1:5" ht="36" customHeight="1">
      <c r="A111" s="2"/>
      <c r="B111" s="9" t="s">
        <v>157</v>
      </c>
      <c r="C111" s="9" t="s">
        <v>38</v>
      </c>
      <c r="D111" s="9" t="s">
        <v>159</v>
      </c>
      <c r="E111" s="10">
        <v>4859.8999999999996</v>
      </c>
    </row>
    <row r="112" spans="1:5" ht="65.25" customHeight="1">
      <c r="A112" s="2"/>
      <c r="B112" s="9" t="s">
        <v>157</v>
      </c>
      <c r="C112" s="9" t="s">
        <v>16</v>
      </c>
      <c r="D112" s="9" t="s">
        <v>160</v>
      </c>
      <c r="E112" s="10">
        <v>4148901.2</v>
      </c>
    </row>
    <row r="113" spans="1:5" ht="64.5" customHeight="1">
      <c r="A113" s="2"/>
      <c r="B113" s="9" t="s">
        <v>157</v>
      </c>
      <c r="C113" s="9" t="s">
        <v>28</v>
      </c>
      <c r="D113" s="9" t="s">
        <v>161</v>
      </c>
      <c r="E113" s="10">
        <v>521771.3</v>
      </c>
    </row>
    <row r="114" spans="1:5" ht="24" customHeight="1">
      <c r="A114" s="2"/>
      <c r="B114" s="9" t="s">
        <v>12</v>
      </c>
      <c r="C114" s="9" t="s">
        <v>162</v>
      </c>
      <c r="D114" s="9" t="s">
        <v>163</v>
      </c>
      <c r="E114" s="10">
        <v>-20066.400000000001</v>
      </c>
    </row>
    <row r="115" spans="1:5" ht="39" customHeight="1">
      <c r="A115" s="2"/>
      <c r="B115" s="9" t="s">
        <v>20</v>
      </c>
      <c r="C115" s="9" t="s">
        <v>8</v>
      </c>
      <c r="D115" s="9" t="s">
        <v>164</v>
      </c>
      <c r="E115" s="10">
        <v>378356.9</v>
      </c>
    </row>
    <row r="116" spans="1:5" ht="18" customHeight="1">
      <c r="A116" s="2"/>
      <c r="B116" s="6"/>
      <c r="C116" s="6"/>
      <c r="D116" s="7" t="s">
        <v>165</v>
      </c>
      <c r="E116" s="8"/>
    </row>
    <row r="117" spans="1:5" ht="12.75">
      <c r="A117" s="2"/>
      <c r="B117" s="6"/>
      <c r="C117" s="6"/>
      <c r="D117" s="9" t="s">
        <v>5</v>
      </c>
      <c r="E117" s="9"/>
    </row>
    <row r="118" spans="1:5" ht="21" customHeight="1">
      <c r="A118" s="2"/>
      <c r="B118" s="6"/>
      <c r="C118" s="6"/>
      <c r="D118" s="7" t="s">
        <v>166</v>
      </c>
      <c r="E118" s="8"/>
    </row>
    <row r="119" spans="1:5" ht="38.25" customHeight="1">
      <c r="A119" s="2"/>
      <c r="B119" s="9" t="s">
        <v>167</v>
      </c>
      <c r="C119" s="9" t="s">
        <v>16</v>
      </c>
      <c r="D119" s="9" t="s">
        <v>168</v>
      </c>
      <c r="E119" s="10">
        <v>530681.9</v>
      </c>
    </row>
    <row r="120" spans="1:5" ht="54" customHeight="1">
      <c r="A120" s="2"/>
      <c r="B120" s="9" t="s">
        <v>167</v>
      </c>
      <c r="C120" s="9" t="s">
        <v>26</v>
      </c>
      <c r="D120" s="9" t="s">
        <v>169</v>
      </c>
      <c r="E120" s="10">
        <v>382435.2</v>
      </c>
    </row>
    <row r="121" spans="1:5" ht="38.25">
      <c r="A121" s="2"/>
      <c r="B121" s="9" t="s">
        <v>167</v>
      </c>
      <c r="C121" s="9" t="s">
        <v>170</v>
      </c>
      <c r="D121" s="9" t="s">
        <v>171</v>
      </c>
      <c r="E121" s="10">
        <v>2670530.1</v>
      </c>
    </row>
    <row r="122" spans="1:5" ht="42.75" customHeight="1">
      <c r="A122" s="2"/>
      <c r="B122" s="9" t="s">
        <v>167</v>
      </c>
      <c r="C122" s="9" t="s">
        <v>172</v>
      </c>
      <c r="D122" s="9" t="s">
        <v>173</v>
      </c>
      <c r="E122" s="10">
        <v>3059481.6</v>
      </c>
    </row>
    <row r="123" spans="1:5" ht="48.75" customHeight="1">
      <c r="A123" s="2"/>
      <c r="B123" s="9" t="s">
        <v>167</v>
      </c>
      <c r="C123" s="9" t="s">
        <v>174</v>
      </c>
      <c r="D123" s="9" t="s">
        <v>175</v>
      </c>
      <c r="E123" s="10">
        <v>764870.4</v>
      </c>
    </row>
    <row r="124" spans="1:5" ht="24.75" customHeight="1">
      <c r="A124" s="2"/>
      <c r="B124" s="9" t="s">
        <v>176</v>
      </c>
      <c r="C124" s="9" t="s">
        <v>8</v>
      </c>
      <c r="D124" s="9" t="s">
        <v>177</v>
      </c>
      <c r="E124" s="10">
        <v>37033.699999999997</v>
      </c>
    </row>
    <row r="125" spans="1:5" ht="12.75">
      <c r="A125" s="2"/>
      <c r="B125" s="13" t="s">
        <v>223</v>
      </c>
      <c r="C125" s="13" t="s">
        <v>8</v>
      </c>
      <c r="D125" s="13" t="s">
        <v>224</v>
      </c>
      <c r="E125" s="14">
        <v>205800</v>
      </c>
    </row>
    <row r="126" spans="1:5" ht="21.75" customHeight="1">
      <c r="A126" s="2"/>
      <c r="B126" s="6"/>
      <c r="C126" s="6"/>
      <c r="D126" s="7" t="s">
        <v>178</v>
      </c>
      <c r="E126" s="8"/>
    </row>
    <row r="127" spans="1:5" ht="12.75">
      <c r="A127" s="2"/>
      <c r="B127" s="6"/>
      <c r="C127" s="6"/>
      <c r="D127" s="9" t="s">
        <v>5</v>
      </c>
      <c r="E127" s="9"/>
    </row>
    <row r="128" spans="1:5" ht="18" customHeight="1">
      <c r="A128" s="2"/>
      <c r="B128" s="6"/>
      <c r="C128" s="6"/>
      <c r="D128" s="7" t="s">
        <v>179</v>
      </c>
      <c r="E128" s="8"/>
    </row>
    <row r="129" spans="1:5" ht="12.75">
      <c r="A129" s="2"/>
      <c r="B129" s="6"/>
      <c r="C129" s="6"/>
      <c r="D129" s="9" t="s">
        <v>5</v>
      </c>
      <c r="E129" s="9"/>
    </row>
    <row r="130" spans="1:5" ht="23.25" customHeight="1">
      <c r="A130" s="2"/>
      <c r="B130" s="9" t="s">
        <v>180</v>
      </c>
      <c r="C130" s="9" t="s">
        <v>8</v>
      </c>
      <c r="D130" s="9" t="s">
        <v>181</v>
      </c>
      <c r="E130" s="10">
        <v>133886.39999999999</v>
      </c>
    </row>
    <row r="131" spans="1:5" ht="38.25">
      <c r="A131" s="2"/>
      <c r="B131" s="9" t="s">
        <v>180</v>
      </c>
      <c r="C131" s="9" t="s">
        <v>39</v>
      </c>
      <c r="D131" s="9" t="s">
        <v>182</v>
      </c>
      <c r="E131" s="10">
        <v>143128.5</v>
      </c>
    </row>
    <row r="132" spans="1:5" ht="36.75" customHeight="1">
      <c r="A132" s="2"/>
      <c r="B132" s="9" t="s">
        <v>180</v>
      </c>
      <c r="C132" s="9" t="s">
        <v>40</v>
      </c>
      <c r="D132" s="9" t="s">
        <v>183</v>
      </c>
      <c r="E132" s="10">
        <v>309699</v>
      </c>
    </row>
    <row r="133" spans="1:5" ht="38.25">
      <c r="A133" s="2"/>
      <c r="B133" s="9" t="s">
        <v>180</v>
      </c>
      <c r="C133" s="9" t="s">
        <v>48</v>
      </c>
      <c r="D133" s="9" t="s">
        <v>184</v>
      </c>
      <c r="E133" s="10">
        <v>54231.4</v>
      </c>
    </row>
    <row r="134" spans="1:5" ht="54" customHeight="1">
      <c r="A134" s="2"/>
      <c r="B134" s="9" t="s">
        <v>180</v>
      </c>
      <c r="C134" s="9" t="s">
        <v>16</v>
      </c>
      <c r="D134" s="9" t="s">
        <v>185</v>
      </c>
      <c r="E134" s="10">
        <v>2391969.2999999998</v>
      </c>
    </row>
    <row r="135" spans="1:5" ht="51">
      <c r="A135" s="2"/>
      <c r="B135" s="9" t="s">
        <v>180</v>
      </c>
      <c r="C135" s="9" t="s">
        <v>10</v>
      </c>
      <c r="D135" s="9" t="s">
        <v>186</v>
      </c>
      <c r="E135" s="10">
        <v>4495805.9000000004</v>
      </c>
    </row>
    <row r="136" spans="1:5" ht="51">
      <c r="A136" s="2"/>
      <c r="B136" s="9" t="s">
        <v>180</v>
      </c>
      <c r="C136" s="9" t="s">
        <v>162</v>
      </c>
      <c r="D136" s="9" t="s">
        <v>187</v>
      </c>
      <c r="E136" s="10">
        <v>5135163.5</v>
      </c>
    </row>
    <row r="137" spans="1:5" ht="51" customHeight="1">
      <c r="A137" s="2"/>
      <c r="B137" s="9" t="s">
        <v>180</v>
      </c>
      <c r="C137" s="9" t="s">
        <v>188</v>
      </c>
      <c r="D137" s="9" t="s">
        <v>189</v>
      </c>
      <c r="E137" s="10">
        <v>1143504</v>
      </c>
    </row>
    <row r="138" spans="1:5" ht="51">
      <c r="A138" s="2"/>
      <c r="B138" s="9" t="s">
        <v>180</v>
      </c>
      <c r="C138" s="9" t="s">
        <v>13</v>
      </c>
      <c r="D138" s="9" t="s">
        <v>190</v>
      </c>
      <c r="E138" s="10">
        <v>1143504</v>
      </c>
    </row>
    <row r="139" spans="1:5" ht="35.25" customHeight="1">
      <c r="A139" s="2"/>
      <c r="B139" s="9" t="s">
        <v>191</v>
      </c>
      <c r="C139" s="9" t="s">
        <v>8</v>
      </c>
      <c r="D139" s="9" t="s">
        <v>192</v>
      </c>
      <c r="E139" s="10">
        <v>367461.6</v>
      </c>
    </row>
    <row r="140" spans="1:5" ht="19.5" customHeight="1">
      <c r="A140" s="2"/>
      <c r="B140" s="9" t="s">
        <v>191</v>
      </c>
      <c r="C140" s="9" t="s">
        <v>10</v>
      </c>
      <c r="D140" s="9" t="s">
        <v>193</v>
      </c>
      <c r="E140" s="10">
        <v>3000</v>
      </c>
    </row>
    <row r="141" spans="1:5" ht="19.5" customHeight="1">
      <c r="A141" s="2"/>
      <c r="B141" s="6"/>
      <c r="C141" s="6"/>
      <c r="D141" s="7" t="s">
        <v>194</v>
      </c>
      <c r="E141" s="8"/>
    </row>
    <row r="142" spans="1:5" ht="12.75">
      <c r="A142" s="2"/>
      <c r="B142" s="6"/>
      <c r="C142" s="6"/>
      <c r="D142" s="9" t="s">
        <v>5</v>
      </c>
      <c r="E142" s="9"/>
    </row>
    <row r="143" spans="1:5" ht="19.5" customHeight="1">
      <c r="A143" s="2"/>
      <c r="B143" s="9" t="s">
        <v>15</v>
      </c>
      <c r="C143" s="9" t="s">
        <v>26</v>
      </c>
      <c r="D143" s="9" t="s">
        <v>195</v>
      </c>
      <c r="E143" s="10">
        <v>2229951.6</v>
      </c>
    </row>
    <row r="144" spans="1:5" ht="51" customHeight="1">
      <c r="A144" s="2"/>
      <c r="B144" s="9" t="s">
        <v>15</v>
      </c>
      <c r="C144" s="9" t="s">
        <v>28</v>
      </c>
      <c r="D144" s="9" t="s">
        <v>196</v>
      </c>
      <c r="E144" s="10">
        <v>597873.69999999995</v>
      </c>
    </row>
    <row r="145" spans="1:5" ht="38.25">
      <c r="A145" s="2"/>
      <c r="B145" s="9" t="s">
        <v>15</v>
      </c>
      <c r="C145" s="9" t="s">
        <v>21</v>
      </c>
      <c r="D145" s="9" t="s">
        <v>197</v>
      </c>
      <c r="E145" s="10">
        <v>164404.1</v>
      </c>
    </row>
    <row r="146" spans="1:5" ht="12.75">
      <c r="A146" s="2"/>
      <c r="B146" s="6"/>
      <c r="C146" s="6"/>
      <c r="D146" s="7" t="s">
        <v>198</v>
      </c>
      <c r="E146" s="8"/>
    </row>
    <row r="147" spans="1:5" ht="18.75" customHeight="1">
      <c r="A147" s="2"/>
      <c r="B147" s="9" t="s">
        <v>199</v>
      </c>
      <c r="C147" s="9" t="s">
        <v>8</v>
      </c>
      <c r="D147" s="9" t="s">
        <v>200</v>
      </c>
      <c r="E147" s="10">
        <v>48797.1</v>
      </c>
    </row>
    <row r="148" spans="1:5" ht="18.75" customHeight="1">
      <c r="A148" s="2"/>
      <c r="B148" s="9" t="s">
        <v>145</v>
      </c>
      <c r="C148" s="9" t="s">
        <v>38</v>
      </c>
      <c r="D148" s="9" t="s">
        <v>201</v>
      </c>
      <c r="E148" s="10">
        <v>38424.6</v>
      </c>
    </row>
    <row r="149" spans="1:5" ht="18.75" customHeight="1">
      <c r="A149" s="2"/>
      <c r="B149" s="9" t="s">
        <v>145</v>
      </c>
      <c r="C149" s="9" t="s">
        <v>39</v>
      </c>
      <c r="D149" s="9" t="s">
        <v>202</v>
      </c>
      <c r="E149" s="10">
        <v>45425.8</v>
      </c>
    </row>
    <row r="150" spans="1:5" ht="33.75" customHeight="1">
      <c r="A150" s="2"/>
      <c r="B150" s="9" t="s">
        <v>203</v>
      </c>
      <c r="C150" s="9" t="s">
        <v>8</v>
      </c>
      <c r="D150" s="9" t="s">
        <v>204</v>
      </c>
      <c r="E150" s="10">
        <v>98865.5</v>
      </c>
    </row>
    <row r="151" spans="1:5" ht="48" customHeight="1">
      <c r="A151" s="2"/>
      <c r="B151" s="9" t="s">
        <v>203</v>
      </c>
      <c r="C151" s="9" t="s">
        <v>16</v>
      </c>
      <c r="D151" s="9" t="s">
        <v>205</v>
      </c>
      <c r="E151" s="10">
        <v>10682757.199999999</v>
      </c>
    </row>
    <row r="152" spans="1:5" ht="21.75" customHeight="1">
      <c r="A152" s="2"/>
      <c r="B152" s="6"/>
      <c r="C152" s="6"/>
      <c r="D152" s="7" t="s">
        <v>206</v>
      </c>
      <c r="E152" s="8"/>
    </row>
    <row r="153" spans="1:5" ht="39.75" customHeight="1">
      <c r="A153" s="2"/>
      <c r="B153" s="9" t="s">
        <v>207</v>
      </c>
      <c r="C153" s="9" t="s">
        <v>28</v>
      </c>
      <c r="D153" s="9" t="s">
        <v>208</v>
      </c>
      <c r="E153" s="10">
        <v>2169974</v>
      </c>
    </row>
    <row r="154" spans="1:5" ht="21.75" customHeight="1">
      <c r="A154" s="2"/>
      <c r="B154" s="9" t="s">
        <v>207</v>
      </c>
      <c r="C154" s="9" t="s">
        <v>8</v>
      </c>
      <c r="D154" s="9" t="s">
        <v>209</v>
      </c>
      <c r="E154" s="10">
        <v>29546.2</v>
      </c>
    </row>
    <row r="155" spans="1:5" ht="36" customHeight="1">
      <c r="A155" s="2"/>
      <c r="B155" s="9" t="s">
        <v>207</v>
      </c>
      <c r="C155" s="9" t="s">
        <v>38</v>
      </c>
      <c r="D155" s="9" t="s">
        <v>210</v>
      </c>
      <c r="E155" s="10">
        <v>37794.6</v>
      </c>
    </row>
    <row r="156" spans="1:5" ht="27" customHeight="1">
      <c r="A156" s="2"/>
      <c r="B156" s="9" t="s">
        <v>211</v>
      </c>
      <c r="C156" s="9" t="s">
        <v>8</v>
      </c>
      <c r="D156" s="9" t="s">
        <v>212</v>
      </c>
      <c r="E156" s="10">
        <v>182800.4</v>
      </c>
    </row>
    <row r="157" spans="1:5" ht="34.5" customHeight="1">
      <c r="A157" s="2"/>
      <c r="B157" s="9" t="s">
        <v>211</v>
      </c>
      <c r="C157" s="9" t="s">
        <v>10</v>
      </c>
      <c r="D157" s="9" t="s">
        <v>213</v>
      </c>
      <c r="E157" s="10">
        <v>3930.9</v>
      </c>
    </row>
    <row r="158" spans="1:5" ht="33.75" customHeight="1">
      <c r="A158" s="2"/>
      <c r="B158" s="9" t="s">
        <v>207</v>
      </c>
      <c r="C158" s="9" t="s">
        <v>23</v>
      </c>
      <c r="D158" s="9" t="s">
        <v>214</v>
      </c>
      <c r="E158" s="10">
        <v>2250</v>
      </c>
    </row>
    <row r="159" spans="1:5" ht="25.5" customHeight="1">
      <c r="A159" s="2"/>
      <c r="B159" s="9" t="s">
        <v>207</v>
      </c>
      <c r="C159" s="9" t="s">
        <v>39</v>
      </c>
      <c r="D159" s="9" t="s">
        <v>215</v>
      </c>
      <c r="E159" s="10">
        <v>2070</v>
      </c>
    </row>
    <row r="160" spans="1:5" ht="38.25" customHeight="1">
      <c r="A160" s="2"/>
      <c r="B160" s="9" t="s">
        <v>207</v>
      </c>
      <c r="C160" s="9" t="s">
        <v>16</v>
      </c>
      <c r="D160" s="9" t="s">
        <v>216</v>
      </c>
      <c r="E160" s="10">
        <v>1320</v>
      </c>
    </row>
    <row r="161" spans="1:5" ht="38.25">
      <c r="A161" s="2"/>
      <c r="B161" s="9" t="s">
        <v>207</v>
      </c>
      <c r="C161" s="9" t="s">
        <v>26</v>
      </c>
      <c r="D161" s="9" t="s">
        <v>217</v>
      </c>
      <c r="E161" s="10">
        <v>13500</v>
      </c>
    </row>
    <row r="162" spans="1:5" ht="38.25">
      <c r="A162" s="2"/>
      <c r="B162" s="9" t="s">
        <v>207</v>
      </c>
      <c r="C162" s="9" t="s">
        <v>21</v>
      </c>
      <c r="D162" s="9" t="s">
        <v>218</v>
      </c>
      <c r="E162" s="10">
        <v>13800</v>
      </c>
    </row>
    <row r="163" spans="1:5" ht="51">
      <c r="A163" s="2"/>
      <c r="B163" s="9"/>
      <c r="C163" s="9"/>
      <c r="D163" s="7" t="s">
        <v>242</v>
      </c>
      <c r="E163" s="10"/>
    </row>
    <row r="164" spans="1:5" ht="51">
      <c r="A164" s="2"/>
      <c r="B164" s="9">
        <v>1040</v>
      </c>
      <c r="C164" s="9">
        <v>42001</v>
      </c>
      <c r="D164" s="9" t="s">
        <v>225</v>
      </c>
      <c r="E164" s="10">
        <v>2670528.2000000002</v>
      </c>
    </row>
    <row r="165" spans="1:5" ht="38.25">
      <c r="A165" s="2"/>
      <c r="B165" s="9">
        <v>1040</v>
      </c>
      <c r="C165" s="9">
        <v>42002</v>
      </c>
      <c r="D165" s="9" t="s">
        <v>226</v>
      </c>
      <c r="E165" s="10">
        <v>3099282.7</v>
      </c>
    </row>
    <row r="166" spans="1:5" ht="38.25">
      <c r="A166" s="2"/>
      <c r="B166" s="9">
        <v>1040</v>
      </c>
      <c r="C166" s="9">
        <v>42003</v>
      </c>
      <c r="D166" s="9" t="s">
        <v>227</v>
      </c>
      <c r="E166" s="10">
        <v>3099282.7</v>
      </c>
    </row>
    <row r="167" spans="1:5" ht="38.25">
      <c r="A167" s="2"/>
      <c r="B167" s="9">
        <v>1157</v>
      </c>
      <c r="C167" s="9">
        <v>42001</v>
      </c>
      <c r="D167" s="9" t="s">
        <v>241</v>
      </c>
      <c r="E167" s="10">
        <v>1775575.9000000001</v>
      </c>
    </row>
    <row r="168" spans="1:5" ht="38.25">
      <c r="A168" s="2"/>
      <c r="B168" s="9">
        <v>1157</v>
      </c>
      <c r="C168" s="9">
        <v>42002</v>
      </c>
      <c r="D168" s="9" t="s">
        <v>228</v>
      </c>
      <c r="E168" s="10">
        <v>354158.8</v>
      </c>
    </row>
    <row r="169" spans="1:5" ht="38.25">
      <c r="A169" s="2"/>
      <c r="B169" s="9">
        <v>1157</v>
      </c>
      <c r="C169" s="9">
        <v>42003</v>
      </c>
      <c r="D169" s="9" t="s">
        <v>229</v>
      </c>
      <c r="E169" s="10">
        <v>1536139</v>
      </c>
    </row>
    <row r="170" spans="1:5" ht="38.25">
      <c r="A170" s="2"/>
      <c r="B170" s="9">
        <v>1167</v>
      </c>
      <c r="C170" s="9" t="s">
        <v>230</v>
      </c>
      <c r="D170" s="9" t="s">
        <v>231</v>
      </c>
      <c r="E170" s="10">
        <v>1311920.3999999999</v>
      </c>
    </row>
    <row r="171" spans="1:5" ht="51">
      <c r="A171" s="2"/>
      <c r="B171" s="9">
        <v>1167</v>
      </c>
      <c r="C171" s="9" t="s">
        <v>232</v>
      </c>
      <c r="D171" s="9" t="s">
        <v>233</v>
      </c>
      <c r="E171" s="10">
        <v>571799.6</v>
      </c>
    </row>
    <row r="172" spans="1:5" ht="51">
      <c r="A172" s="2"/>
      <c r="B172" s="9">
        <v>1167</v>
      </c>
      <c r="C172" s="9" t="s">
        <v>234</v>
      </c>
      <c r="D172" s="9" t="s">
        <v>235</v>
      </c>
      <c r="E172" s="10">
        <v>3997817.6</v>
      </c>
    </row>
    <row r="173" spans="1:5" ht="38.25">
      <c r="A173" s="2"/>
      <c r="B173" s="9">
        <v>1167</v>
      </c>
      <c r="C173" s="9" t="s">
        <v>236</v>
      </c>
      <c r="D173" s="9" t="s">
        <v>237</v>
      </c>
      <c r="E173" s="10">
        <v>16981591.800000001</v>
      </c>
    </row>
    <row r="174" spans="1:5" ht="51">
      <c r="A174" s="2"/>
      <c r="B174" s="9">
        <v>1167</v>
      </c>
      <c r="C174" s="9">
        <v>42005</v>
      </c>
      <c r="D174" s="9" t="s">
        <v>238</v>
      </c>
      <c r="E174" s="10">
        <v>3956603.2</v>
      </c>
    </row>
    <row r="175" spans="1:5" ht="38.25">
      <c r="A175" s="2"/>
      <c r="B175" s="9">
        <v>1167</v>
      </c>
      <c r="C175" s="9">
        <v>42006</v>
      </c>
      <c r="D175" s="9" t="s">
        <v>239</v>
      </c>
      <c r="E175" s="10">
        <v>3494977.2</v>
      </c>
    </row>
    <row r="176" spans="1:5" ht="51">
      <c r="A176" s="2"/>
      <c r="B176" s="9">
        <v>1167</v>
      </c>
      <c r="C176" s="9">
        <v>42007</v>
      </c>
      <c r="D176" s="9" t="s">
        <v>240</v>
      </c>
      <c r="E176" s="10">
        <v>321848.7</v>
      </c>
    </row>
    <row r="177" spans="1:1" ht="12.75">
      <c r="A177" s="2"/>
    </row>
  </sheetData>
  <mergeCells count="4">
    <mergeCell ref="A2:E2"/>
    <mergeCell ref="B4:C4"/>
    <mergeCell ref="D4:D5"/>
    <mergeCell ref="E4:E5"/>
  </mergeCells>
  <pageMargins left="0.47244094488188981" right="0.31496062992125984" top="0.43307086614173229" bottom="0.43307086614173229" header="0.35433070866141736" footer="0.23622047244094491"/>
  <pageSetup paperSize="9" scale="85" firstPageNumber="55" orientation="portrait" useFirstPageNumber="1" horizontalDpi="4294967294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ՏԿԵՆ_2020</vt:lpstr>
      <vt:lpstr>ՏԿԵՆ_2020!Заголовки_для_печати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h.aperyan</dc:creator>
  <cp:lastModifiedBy>BeeOnCode</cp:lastModifiedBy>
  <cp:lastPrinted>2020-01-21T11:57:30Z</cp:lastPrinted>
  <dcterms:created xsi:type="dcterms:W3CDTF">2020-01-21T10:59:41Z</dcterms:created>
  <dcterms:modified xsi:type="dcterms:W3CDTF">2022-03-07T10:57:43Z</dcterms:modified>
</cp:coreProperties>
</file>