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S49" i="2" l="1"/>
  <c r="N49" i="2"/>
  <c r="K49" i="2"/>
  <c r="I49" i="2"/>
  <c r="E49" i="2"/>
  <c r="D49" i="2" l="1"/>
  <c r="F49" i="2"/>
  <c r="H49" i="2"/>
  <c r="J49" i="2"/>
  <c r="O49" i="2"/>
  <c r="R49" i="2"/>
  <c r="T49" i="2"/>
  <c r="M49" i="2"/>
  <c r="Q49" i="2"/>
  <c r="L49" i="2" l="1"/>
  <c r="P49" i="2"/>
</calcChain>
</file>

<file path=xl/sharedStrings.xml><?xml version="1.0" encoding="utf-8"?>
<sst xmlns="http://schemas.openxmlformats.org/spreadsheetml/2006/main" count="111" uniqueCount="65">
  <si>
    <t>Հերթական համար</t>
  </si>
  <si>
    <t>Մարզ</t>
  </si>
  <si>
    <t>Համայնք</t>
  </si>
  <si>
    <t>այդ թվում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</si>
  <si>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</si>
  <si>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</si>
  <si>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</si>
  <si>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</si>
  <si>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</si>
  <si>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</si>
  <si>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</si>
  <si>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</si>
  <si>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</si>
  <si>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</si>
  <si>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Ազատան</t>
  </si>
  <si>
    <t>Ախուրիկ</t>
  </si>
  <si>
    <t>Ախուրյան</t>
  </si>
  <si>
    <t>Ամասիա (Շիրակ)</t>
  </si>
  <si>
    <t>Անուշավան</t>
  </si>
  <si>
    <t>Աշոցք</t>
  </si>
  <si>
    <t>Առափի</t>
  </si>
  <si>
    <t>Արևշատ (Շիրակ)</t>
  </si>
  <si>
    <t>Արթիկ ք.</t>
  </si>
  <si>
    <t>Բայանդուր</t>
  </si>
  <si>
    <t>Բենիամին</t>
  </si>
  <si>
    <t>Արփի(Բերդաշեն)</t>
  </si>
  <si>
    <t>Գեղանիստ (Շիրակ)</t>
  </si>
  <si>
    <t>Գետափ (Շիրակ)</t>
  </si>
  <si>
    <t>Գետք</t>
  </si>
  <si>
    <t>Գյումրի ք.</t>
  </si>
  <si>
    <t>Երազգավորս</t>
  </si>
  <si>
    <t>Սարապատ(Թորոսգյուղ)</t>
  </si>
  <si>
    <t>Լեռնակերտ</t>
  </si>
  <si>
    <t>Լուսակերտ</t>
  </si>
  <si>
    <t>Հայկասար</t>
  </si>
  <si>
    <t>Հայկավան (Շիրակ)</t>
  </si>
  <si>
    <t>Հայրենյաց</t>
  </si>
  <si>
    <t>Հառիճ</t>
  </si>
  <si>
    <t>Հոռոմ</t>
  </si>
  <si>
    <t>Հովտաշեն (Շիրակ)</t>
  </si>
  <si>
    <t>Ղարիբջանյան</t>
  </si>
  <si>
    <t>Անի (Մարալիկ ք.)</t>
  </si>
  <si>
    <t>Մարմաշեն</t>
  </si>
  <si>
    <t>Մեծ Մանթաշ</t>
  </si>
  <si>
    <t>Մեղրաշեն</t>
  </si>
  <si>
    <t>Նահապետավան</t>
  </si>
  <si>
    <t>Նոր Կյանք (Շիրակ)</t>
  </si>
  <si>
    <t>Ոսկեհասկ</t>
  </si>
  <si>
    <t>Պեմզաշեն</t>
  </si>
  <si>
    <t>Սարալանջ (Շիրակ)</t>
  </si>
  <si>
    <t>Սարատակ</t>
  </si>
  <si>
    <t>Սպանդարյան (Շիրակ)</t>
  </si>
  <si>
    <t>Վարդաքար</t>
  </si>
  <si>
    <t>Տուֆաշեն</t>
  </si>
  <si>
    <t>Փանիկ</t>
  </si>
  <si>
    <t>Փոքր Մանթաշ</t>
  </si>
  <si>
    <t>Ընդհամենը</t>
  </si>
  <si>
    <t>Համայնքի կենտրոնի բարձրությունը ծովի մակերևույթից(մինչև 1700մ  = 0)</t>
  </si>
  <si>
    <r>
      <t xml:space="preserve">Վճարման ենթակա  տարեկան գումարները </t>
    </r>
    <r>
      <rPr>
        <sz val="8"/>
        <rFont val="GHEA Grapalat"/>
        <family val="3"/>
      </rPr>
      <t>(առանց հաշվարկված և չմարված ապառքների, տույժերի և տուգանքների</t>
    </r>
    <r>
      <rPr>
        <sz val="9"/>
        <rFont val="GHEA Grapalat"/>
        <family val="3"/>
      </rPr>
      <t>)</t>
    </r>
  </si>
  <si>
    <t>Շիրակ</t>
  </si>
  <si>
    <t>Համայնքի տարածքում հաշվառված բնակչություն 01.01.2019թ. դրությամբ (մարդ)</t>
  </si>
  <si>
    <t>Հողի հարկ 2018թ. վճարման ենթակա (հազ. դրամ)</t>
  </si>
  <si>
    <t>Գույքահարկ 2018թ. վճարման ենթակա (հազ. դրամ)</t>
  </si>
  <si>
    <t>≪Հայաստանի Հանրապետության 2020 թվականի պետական բյուջեի մասին≫ ՀՀ օրենքի նախագծով ՀՀ Շիրակի մարզի համայնքների բյուջեներին ≪Ֆինանսական
համահարթեցման մասին≫ 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</t>
  </si>
  <si>
    <t>Պետտուրք 2018թ. փաստացի (հազ.դրամ)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</si>
</sst>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sz val="8"/>
      <name val="GHEA Grapalat"/>
      <family val="3"/>
    </font>
    <font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6" fillId="0" borderId="1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vertical="center"/>
    </xf>
    <xf numFmtId="0" fontId="8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3" fontId="5" fillId="0" borderId="3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 applyProtection="1">
      <alignment vertical="center" wrapText="1"/>
    </xf>
    <xf numFmtId="164" fontId="3" fillId="0" borderId="0" xfId="1" applyNumberFormat="1" applyFont="1" applyFill="1" applyBorder="1"/>
    <xf numFmtId="3" fontId="4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 applyAlignment="1"/>
    <xf numFmtId="1" fontId="2" fillId="0" borderId="1" xfId="0" applyNumberFormat="1" applyFont="1" applyFill="1" applyBorder="1" applyAlignment="1"/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3" fillId="0" borderId="0" xfId="0" applyFont="1" applyFill="1" applyBorder="1" applyAlignment="1"/>
    <xf numFmtId="0" fontId="5" fillId="0" borderId="0" xfId="0" applyFont="1" applyFill="1" applyBorder="1" applyAlignment="1"/>
    <xf numFmtId="1" fontId="3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4" fillId="0" borderId="5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textRotation="90"/>
    </xf>
    <xf numFmtId="0" fontId="5" fillId="0" borderId="6" xfId="0" applyFont="1" applyFill="1" applyBorder="1" applyAlignment="1">
      <alignment horizontal="center" vertical="center" textRotation="90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0" borderId="8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tabSelected="1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:T48"/>
    </sheetView>
  </sheetViews>
  <sheetFormatPr defaultColWidth="10.28515625" defaultRowHeight="16.5" x14ac:dyDescent="0.3"/>
  <cols>
    <col min="1" max="1" width="8.7109375" style="2" customWidth="1"/>
    <col min="2" max="2" width="12.28515625" style="14" customWidth="1"/>
    <col min="3" max="3" width="15" style="15" customWidth="1"/>
    <col min="4" max="4" width="10.28515625" style="16" customWidth="1"/>
    <col min="5" max="6" width="8.7109375" style="16" customWidth="1"/>
    <col min="7" max="7" width="7.85546875" style="17" customWidth="1"/>
    <col min="8" max="8" width="7.140625" style="16" customWidth="1"/>
    <col min="9" max="9" width="7.42578125" style="16" customWidth="1"/>
    <col min="10" max="10" width="7.5703125" style="16" customWidth="1"/>
    <col min="11" max="11" width="11.140625" style="16" customWidth="1"/>
    <col min="12" max="19" width="11.140625" style="17" customWidth="1"/>
    <col min="20" max="20" width="11.140625" style="16" customWidth="1"/>
    <col min="21" max="16384" width="10.28515625" style="2"/>
  </cols>
  <sheetData>
    <row r="1" spans="1:20" s="1" customFormat="1" ht="16.5" customHeight="1" x14ac:dyDescent="0.3">
      <c r="A1" s="31" t="s">
        <v>63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1:20" s="1" customFormat="1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0" s="1" customForma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 ht="15" customHeight="1" x14ac:dyDescent="0.3">
      <c r="A4" s="33" t="s">
        <v>0</v>
      </c>
      <c r="B4" s="34" t="s">
        <v>1</v>
      </c>
      <c r="C4" s="35" t="s">
        <v>2</v>
      </c>
      <c r="D4" s="36" t="s">
        <v>60</v>
      </c>
      <c r="E4" s="34" t="s">
        <v>3</v>
      </c>
      <c r="F4" s="34"/>
      <c r="G4" s="33" t="s">
        <v>57</v>
      </c>
      <c r="H4" s="34" t="s">
        <v>4</v>
      </c>
      <c r="I4" s="34"/>
      <c r="J4" s="34"/>
      <c r="K4" s="33" t="s">
        <v>5</v>
      </c>
      <c r="L4" s="34" t="s">
        <v>6</v>
      </c>
      <c r="M4" s="34"/>
      <c r="N4" s="34"/>
      <c r="O4" s="34"/>
      <c r="P4" s="34"/>
      <c r="Q4" s="34"/>
      <c r="R4" s="34"/>
      <c r="S4" s="34"/>
      <c r="T4" s="34"/>
    </row>
    <row r="5" spans="1:20" ht="15" customHeight="1" x14ac:dyDescent="0.3">
      <c r="A5" s="33"/>
      <c r="B5" s="34"/>
      <c r="C5" s="35"/>
      <c r="D5" s="36"/>
      <c r="E5" s="27" t="s">
        <v>7</v>
      </c>
      <c r="F5" s="27" t="s">
        <v>8</v>
      </c>
      <c r="G5" s="33"/>
      <c r="H5" s="29" t="s">
        <v>9</v>
      </c>
      <c r="I5" s="29" t="s">
        <v>10</v>
      </c>
      <c r="J5" s="29" t="s">
        <v>11</v>
      </c>
      <c r="K5" s="33"/>
      <c r="L5" s="36" t="s">
        <v>61</v>
      </c>
      <c r="M5" s="37" t="s">
        <v>3</v>
      </c>
      <c r="N5" s="38"/>
      <c r="O5" s="39"/>
      <c r="P5" s="36" t="s">
        <v>62</v>
      </c>
      <c r="Q5" s="37" t="s">
        <v>3</v>
      </c>
      <c r="R5" s="38"/>
      <c r="S5" s="39"/>
      <c r="T5" s="36" t="s">
        <v>64</v>
      </c>
    </row>
    <row r="6" spans="1:20" ht="146.25" x14ac:dyDescent="0.3">
      <c r="A6" s="33"/>
      <c r="B6" s="34"/>
      <c r="C6" s="35"/>
      <c r="D6" s="36"/>
      <c r="E6" s="28"/>
      <c r="F6" s="28"/>
      <c r="G6" s="33"/>
      <c r="H6" s="30"/>
      <c r="I6" s="30"/>
      <c r="J6" s="30"/>
      <c r="K6" s="33"/>
      <c r="L6" s="40"/>
      <c r="M6" s="3" t="s">
        <v>58</v>
      </c>
      <c r="N6" s="3" t="s">
        <v>12</v>
      </c>
      <c r="O6" s="3" t="s">
        <v>13</v>
      </c>
      <c r="P6" s="40"/>
      <c r="Q6" s="3" t="s">
        <v>58</v>
      </c>
      <c r="R6" s="3" t="s">
        <v>12</v>
      </c>
      <c r="S6" s="3" t="s">
        <v>13</v>
      </c>
      <c r="T6" s="40"/>
    </row>
    <row r="7" spans="1:20" x14ac:dyDescent="0.3">
      <c r="A7" s="4">
        <v>1</v>
      </c>
      <c r="B7" s="5" t="s">
        <v>59</v>
      </c>
      <c r="C7" s="6" t="s">
        <v>14</v>
      </c>
      <c r="D7" s="7">
        <v>5295</v>
      </c>
      <c r="E7" s="8">
        <v>1248</v>
      </c>
      <c r="F7" s="18">
        <v>531</v>
      </c>
      <c r="G7" s="19">
        <v>0</v>
      </c>
      <c r="H7" s="19">
        <v>113</v>
      </c>
      <c r="I7" s="19">
        <v>10</v>
      </c>
      <c r="J7" s="19">
        <v>11</v>
      </c>
      <c r="K7" s="19">
        <v>1</v>
      </c>
      <c r="L7" s="20">
        <v>20957.319000000003</v>
      </c>
      <c r="M7" s="20">
        <v>20957.319000000003</v>
      </c>
      <c r="N7" s="20">
        <v>0</v>
      </c>
      <c r="O7" s="20">
        <v>0</v>
      </c>
      <c r="P7" s="19">
        <v>18394.433000000001</v>
      </c>
      <c r="Q7" s="19">
        <v>18394.433000000001</v>
      </c>
      <c r="R7" s="20">
        <v>0</v>
      </c>
      <c r="S7" s="20">
        <v>0</v>
      </c>
      <c r="T7" s="19">
        <v>0</v>
      </c>
    </row>
    <row r="8" spans="1:20" x14ac:dyDescent="0.3">
      <c r="A8" s="4">
        <v>2</v>
      </c>
      <c r="B8" s="5" t="s">
        <v>59</v>
      </c>
      <c r="C8" s="6" t="s">
        <v>15</v>
      </c>
      <c r="D8" s="7">
        <v>1094</v>
      </c>
      <c r="E8" s="8">
        <v>221</v>
      </c>
      <c r="F8" s="18">
        <v>116</v>
      </c>
      <c r="G8" s="19">
        <v>0</v>
      </c>
      <c r="H8" s="19">
        <v>125</v>
      </c>
      <c r="I8" s="19">
        <v>10</v>
      </c>
      <c r="J8" s="19">
        <v>13</v>
      </c>
      <c r="K8" s="19">
        <v>1</v>
      </c>
      <c r="L8" s="20">
        <v>2796.8560000000002</v>
      </c>
      <c r="M8" s="20">
        <v>2796.8560000000002</v>
      </c>
      <c r="N8" s="20">
        <v>0</v>
      </c>
      <c r="O8" s="20">
        <v>0</v>
      </c>
      <c r="P8" s="19">
        <v>3001.9780000000001</v>
      </c>
      <c r="Q8" s="19">
        <v>3001.9780000000001</v>
      </c>
      <c r="R8" s="20">
        <v>0</v>
      </c>
      <c r="S8" s="20">
        <v>0</v>
      </c>
      <c r="T8" s="19">
        <v>0</v>
      </c>
    </row>
    <row r="9" spans="1:20" x14ac:dyDescent="0.3">
      <c r="A9" s="4">
        <v>3</v>
      </c>
      <c r="B9" s="5" t="s">
        <v>59</v>
      </c>
      <c r="C9" s="6" t="s">
        <v>16</v>
      </c>
      <c r="D9" s="7">
        <v>17520</v>
      </c>
      <c r="E9" s="8">
        <v>3862</v>
      </c>
      <c r="F9" s="18">
        <v>2006</v>
      </c>
      <c r="G9" s="19">
        <v>0</v>
      </c>
      <c r="H9" s="19">
        <v>123</v>
      </c>
      <c r="I9" s="19">
        <v>6</v>
      </c>
      <c r="J9" s="19">
        <v>0</v>
      </c>
      <c r="K9" s="19">
        <v>8</v>
      </c>
      <c r="L9" s="20">
        <v>50691.591999999997</v>
      </c>
      <c r="M9" s="20">
        <v>50691.591999999997</v>
      </c>
      <c r="N9" s="20">
        <v>0</v>
      </c>
      <c r="O9" s="20">
        <v>0</v>
      </c>
      <c r="P9" s="19">
        <v>54907.254000000001</v>
      </c>
      <c r="Q9" s="19">
        <v>54892.754000000001</v>
      </c>
      <c r="R9" s="20">
        <v>0</v>
      </c>
      <c r="S9" s="20">
        <v>14.5</v>
      </c>
      <c r="T9" s="19">
        <v>3554.7</v>
      </c>
    </row>
    <row r="10" spans="1:20" x14ac:dyDescent="0.3">
      <c r="A10" s="4">
        <v>4</v>
      </c>
      <c r="B10" s="5" t="s">
        <v>59</v>
      </c>
      <c r="C10" s="6" t="s">
        <v>17</v>
      </c>
      <c r="D10" s="7">
        <v>5557</v>
      </c>
      <c r="E10" s="8">
        <v>1159</v>
      </c>
      <c r="F10" s="18">
        <v>589</v>
      </c>
      <c r="G10" s="19">
        <v>1870</v>
      </c>
      <c r="H10" s="19">
        <v>148</v>
      </c>
      <c r="I10" s="19">
        <v>26.5</v>
      </c>
      <c r="J10" s="19">
        <v>0</v>
      </c>
      <c r="K10" s="19">
        <v>10</v>
      </c>
      <c r="L10" s="20">
        <v>20051.398000000001</v>
      </c>
      <c r="M10" s="20">
        <v>20051.398000000001</v>
      </c>
      <c r="N10" s="20">
        <v>0</v>
      </c>
      <c r="O10" s="20">
        <v>0</v>
      </c>
      <c r="P10" s="19">
        <v>14289.215</v>
      </c>
      <c r="Q10" s="19">
        <v>14289.215</v>
      </c>
      <c r="R10" s="20">
        <v>0</v>
      </c>
      <c r="S10" s="20">
        <v>0</v>
      </c>
      <c r="T10" s="19">
        <v>298</v>
      </c>
    </row>
    <row r="11" spans="1:20" x14ac:dyDescent="0.3">
      <c r="A11" s="4">
        <v>5</v>
      </c>
      <c r="B11" s="5" t="s">
        <v>59</v>
      </c>
      <c r="C11" s="6" t="s">
        <v>18</v>
      </c>
      <c r="D11" s="7">
        <v>2105</v>
      </c>
      <c r="E11" s="8">
        <v>503</v>
      </c>
      <c r="F11" s="18">
        <v>225</v>
      </c>
      <c r="G11" s="19">
        <v>1720</v>
      </c>
      <c r="H11" s="19">
        <v>102</v>
      </c>
      <c r="I11" s="19">
        <v>29</v>
      </c>
      <c r="J11" s="19">
        <v>5</v>
      </c>
      <c r="K11" s="19">
        <v>1</v>
      </c>
      <c r="L11" s="20">
        <v>3367.54</v>
      </c>
      <c r="M11" s="20">
        <v>3367.54</v>
      </c>
      <c r="N11" s="20">
        <v>0</v>
      </c>
      <c r="O11" s="20">
        <v>0</v>
      </c>
      <c r="P11" s="19">
        <v>5416.4679999999998</v>
      </c>
      <c r="Q11" s="19">
        <v>5408.768</v>
      </c>
      <c r="R11" s="20">
        <v>0</v>
      </c>
      <c r="S11" s="20">
        <v>7.7</v>
      </c>
      <c r="T11" s="19">
        <v>0</v>
      </c>
    </row>
    <row r="12" spans="1:20" x14ac:dyDescent="0.3">
      <c r="A12" s="4">
        <v>6</v>
      </c>
      <c r="B12" s="5" t="s">
        <v>59</v>
      </c>
      <c r="C12" s="6" t="s">
        <v>19</v>
      </c>
      <c r="D12" s="7">
        <v>7618</v>
      </c>
      <c r="E12" s="8">
        <v>1658</v>
      </c>
      <c r="F12" s="18">
        <v>728</v>
      </c>
      <c r="G12" s="19">
        <v>1990</v>
      </c>
      <c r="H12" s="19">
        <v>157</v>
      </c>
      <c r="I12" s="19">
        <v>35</v>
      </c>
      <c r="J12" s="19">
        <v>0</v>
      </c>
      <c r="K12" s="19">
        <v>11</v>
      </c>
      <c r="L12" s="20">
        <v>23731.194000000003</v>
      </c>
      <c r="M12" s="20">
        <v>23731.194000000003</v>
      </c>
      <c r="N12" s="20">
        <v>0</v>
      </c>
      <c r="O12" s="20">
        <v>0</v>
      </c>
      <c r="P12" s="19">
        <v>21724.67</v>
      </c>
      <c r="Q12" s="19">
        <v>21724.67</v>
      </c>
      <c r="R12" s="20">
        <v>0</v>
      </c>
      <c r="S12" s="20">
        <v>0</v>
      </c>
      <c r="T12" s="19">
        <v>1337.4</v>
      </c>
    </row>
    <row r="13" spans="1:20" x14ac:dyDescent="0.3">
      <c r="A13" s="4">
        <v>7</v>
      </c>
      <c r="B13" s="5" t="s">
        <v>59</v>
      </c>
      <c r="C13" s="6" t="s">
        <v>20</v>
      </c>
      <c r="D13" s="7">
        <v>1703</v>
      </c>
      <c r="E13" s="8">
        <v>308</v>
      </c>
      <c r="F13" s="18">
        <v>273</v>
      </c>
      <c r="G13" s="19">
        <v>0</v>
      </c>
      <c r="H13" s="19">
        <v>126</v>
      </c>
      <c r="I13" s="19">
        <v>7</v>
      </c>
      <c r="J13" s="19">
        <v>10</v>
      </c>
      <c r="K13" s="19">
        <v>1</v>
      </c>
      <c r="L13" s="20">
        <v>4268.9749999999995</v>
      </c>
      <c r="M13" s="20">
        <v>4268.9749999999995</v>
      </c>
      <c r="N13" s="20">
        <v>0</v>
      </c>
      <c r="O13" s="20">
        <v>0</v>
      </c>
      <c r="P13" s="19">
        <v>6105.7759999999998</v>
      </c>
      <c r="Q13" s="19">
        <v>6105.7759999999998</v>
      </c>
      <c r="R13" s="20">
        <v>0</v>
      </c>
      <c r="S13" s="20">
        <v>0</v>
      </c>
      <c r="T13" s="19">
        <v>0</v>
      </c>
    </row>
    <row r="14" spans="1:20" x14ac:dyDescent="0.3">
      <c r="A14" s="4">
        <v>8</v>
      </c>
      <c r="B14" s="5" t="s">
        <v>59</v>
      </c>
      <c r="C14" s="6" t="s">
        <v>21</v>
      </c>
      <c r="D14" s="7">
        <v>1883</v>
      </c>
      <c r="E14" s="8">
        <v>438</v>
      </c>
      <c r="F14" s="18">
        <v>162</v>
      </c>
      <c r="G14" s="19">
        <v>1900</v>
      </c>
      <c r="H14" s="19">
        <v>99</v>
      </c>
      <c r="I14" s="19">
        <v>40</v>
      </c>
      <c r="J14" s="19">
        <v>12</v>
      </c>
      <c r="K14" s="19">
        <v>1</v>
      </c>
      <c r="L14" s="20">
        <v>2853.6779999999999</v>
      </c>
      <c r="M14" s="20">
        <v>2853.6779999999999</v>
      </c>
      <c r="N14" s="20">
        <v>0</v>
      </c>
      <c r="O14" s="20">
        <v>0</v>
      </c>
      <c r="P14" s="19">
        <v>4704.5860000000002</v>
      </c>
      <c r="Q14" s="19">
        <v>4663.2860000000001</v>
      </c>
      <c r="R14" s="20">
        <v>0</v>
      </c>
      <c r="S14" s="20">
        <v>41.3</v>
      </c>
      <c r="T14" s="19">
        <v>0</v>
      </c>
    </row>
    <row r="15" spans="1:20" x14ac:dyDescent="0.3">
      <c r="A15" s="4">
        <v>9</v>
      </c>
      <c r="B15" s="5" t="s">
        <v>59</v>
      </c>
      <c r="C15" s="6" t="s">
        <v>22</v>
      </c>
      <c r="D15" s="7">
        <v>20277</v>
      </c>
      <c r="E15" s="8">
        <v>4139</v>
      </c>
      <c r="F15" s="18">
        <v>2595</v>
      </c>
      <c r="G15" s="19">
        <v>1800</v>
      </c>
      <c r="H15" s="19">
        <v>106</v>
      </c>
      <c r="I15" s="19">
        <v>29</v>
      </c>
      <c r="J15" s="19">
        <v>0</v>
      </c>
      <c r="K15" s="19">
        <v>1</v>
      </c>
      <c r="L15" s="20">
        <v>3642.4180000000001</v>
      </c>
      <c r="M15" s="20">
        <v>3642.4180000000001</v>
      </c>
      <c r="N15" s="20">
        <v>0</v>
      </c>
      <c r="O15" s="20">
        <v>0</v>
      </c>
      <c r="P15" s="19">
        <v>63401.773999999998</v>
      </c>
      <c r="Q15" s="19">
        <v>63401.773999999998</v>
      </c>
      <c r="R15" s="20">
        <v>0</v>
      </c>
      <c r="S15" s="20">
        <v>0</v>
      </c>
      <c r="T15" s="19">
        <v>7199.5</v>
      </c>
    </row>
    <row r="16" spans="1:20" x14ac:dyDescent="0.3">
      <c r="A16" s="4">
        <v>10</v>
      </c>
      <c r="B16" s="5" t="s">
        <v>59</v>
      </c>
      <c r="C16" s="6" t="s">
        <v>23</v>
      </c>
      <c r="D16" s="7">
        <v>706</v>
      </c>
      <c r="E16" s="8">
        <v>154</v>
      </c>
      <c r="F16" s="18">
        <v>89</v>
      </c>
      <c r="G16" s="19">
        <v>0</v>
      </c>
      <c r="H16" s="19">
        <v>117</v>
      </c>
      <c r="I16" s="19">
        <v>14</v>
      </c>
      <c r="J16" s="19">
        <v>17</v>
      </c>
      <c r="K16" s="19">
        <v>1</v>
      </c>
      <c r="L16" s="20">
        <v>3142.2979999999998</v>
      </c>
      <c r="M16" s="20">
        <v>3142.2979999999998</v>
      </c>
      <c r="N16" s="20">
        <v>0</v>
      </c>
      <c r="O16" s="20">
        <v>0</v>
      </c>
      <c r="P16" s="19">
        <v>2268.567</v>
      </c>
      <c r="Q16" s="19">
        <v>2268.567</v>
      </c>
      <c r="R16" s="20">
        <v>0</v>
      </c>
      <c r="S16" s="20">
        <v>0</v>
      </c>
      <c r="T16" s="19">
        <v>0</v>
      </c>
    </row>
    <row r="17" spans="1:20" x14ac:dyDescent="0.3">
      <c r="A17" s="4">
        <v>11</v>
      </c>
      <c r="B17" s="5" t="s">
        <v>59</v>
      </c>
      <c r="C17" s="6" t="s">
        <v>24</v>
      </c>
      <c r="D17" s="7">
        <v>713</v>
      </c>
      <c r="E17" s="8">
        <v>147</v>
      </c>
      <c r="F17" s="18">
        <v>72</v>
      </c>
      <c r="G17" s="19">
        <v>0</v>
      </c>
      <c r="H17" s="19">
        <v>110</v>
      </c>
      <c r="I17" s="19">
        <v>15</v>
      </c>
      <c r="J17" s="19">
        <v>16</v>
      </c>
      <c r="K17" s="19">
        <v>1</v>
      </c>
      <c r="L17" s="20">
        <v>2824.473</v>
      </c>
      <c r="M17" s="20">
        <v>2824.473</v>
      </c>
      <c r="N17" s="20">
        <v>0</v>
      </c>
      <c r="O17" s="20">
        <v>0</v>
      </c>
      <c r="P17" s="19">
        <v>2340.3040000000001</v>
      </c>
      <c r="Q17" s="19">
        <v>2340.3040000000001</v>
      </c>
      <c r="R17" s="20">
        <v>0</v>
      </c>
      <c r="S17" s="20">
        <v>0</v>
      </c>
      <c r="T17" s="19">
        <v>0</v>
      </c>
    </row>
    <row r="18" spans="1:20" x14ac:dyDescent="0.3">
      <c r="A18" s="4">
        <v>12</v>
      </c>
      <c r="B18" s="5" t="s">
        <v>59</v>
      </c>
      <c r="C18" s="6" t="s">
        <v>25</v>
      </c>
      <c r="D18" s="7">
        <v>2055</v>
      </c>
      <c r="E18" s="8">
        <v>472</v>
      </c>
      <c r="F18" s="18">
        <v>143</v>
      </c>
      <c r="G18" s="19">
        <v>2000</v>
      </c>
      <c r="H18" s="19">
        <v>163</v>
      </c>
      <c r="I18" s="19">
        <v>42</v>
      </c>
      <c r="J18" s="19">
        <v>16</v>
      </c>
      <c r="K18" s="19">
        <v>15</v>
      </c>
      <c r="L18" s="20">
        <v>9260.3539999999994</v>
      </c>
      <c r="M18" s="20">
        <v>9260.3539999999994</v>
      </c>
      <c r="N18" s="20">
        <v>0</v>
      </c>
      <c r="O18" s="20">
        <v>0</v>
      </c>
      <c r="P18" s="19">
        <v>6054.5</v>
      </c>
      <c r="Q18" s="19">
        <v>6054.5</v>
      </c>
      <c r="R18" s="20">
        <v>0</v>
      </c>
      <c r="S18" s="20">
        <v>0</v>
      </c>
      <c r="T18" s="19">
        <v>0</v>
      </c>
    </row>
    <row r="19" spans="1:20" x14ac:dyDescent="0.3">
      <c r="A19" s="4">
        <v>13</v>
      </c>
      <c r="B19" s="5" t="s">
        <v>59</v>
      </c>
      <c r="C19" s="6" t="s">
        <v>26</v>
      </c>
      <c r="D19" s="7">
        <v>1224</v>
      </c>
      <c r="E19" s="8">
        <v>309</v>
      </c>
      <c r="F19" s="18">
        <v>122</v>
      </c>
      <c r="G19" s="19">
        <v>1850</v>
      </c>
      <c r="H19" s="19">
        <v>96</v>
      </c>
      <c r="I19" s="19">
        <v>34</v>
      </c>
      <c r="J19" s="19">
        <v>11</v>
      </c>
      <c r="K19" s="19">
        <v>1</v>
      </c>
      <c r="L19" s="20">
        <v>2391.5459999999998</v>
      </c>
      <c r="M19" s="20">
        <v>2391.5459999999998</v>
      </c>
      <c r="N19" s="20">
        <v>0</v>
      </c>
      <c r="O19" s="20">
        <v>0</v>
      </c>
      <c r="P19" s="19">
        <v>3650.098</v>
      </c>
      <c r="Q19" s="19">
        <v>3650.098</v>
      </c>
      <c r="R19" s="20">
        <v>0</v>
      </c>
      <c r="S19" s="20">
        <v>0</v>
      </c>
      <c r="T19" s="19">
        <v>0</v>
      </c>
    </row>
    <row r="20" spans="1:20" x14ac:dyDescent="0.3">
      <c r="A20" s="4">
        <v>14</v>
      </c>
      <c r="B20" s="5" t="s">
        <v>59</v>
      </c>
      <c r="C20" s="6" t="s">
        <v>27</v>
      </c>
      <c r="D20" s="7">
        <v>851</v>
      </c>
      <c r="E20" s="8">
        <v>178</v>
      </c>
      <c r="F20" s="18">
        <v>79</v>
      </c>
      <c r="G20" s="19">
        <v>1750</v>
      </c>
      <c r="H20" s="19">
        <v>96</v>
      </c>
      <c r="I20" s="19">
        <v>31</v>
      </c>
      <c r="J20" s="19">
        <v>6</v>
      </c>
      <c r="K20" s="19">
        <v>1</v>
      </c>
      <c r="L20" s="20">
        <v>1565.5229999999999</v>
      </c>
      <c r="M20" s="20">
        <v>1565.5229999999999</v>
      </c>
      <c r="N20" s="20">
        <v>0</v>
      </c>
      <c r="O20" s="20">
        <v>0</v>
      </c>
      <c r="P20" s="19">
        <v>3020.6559999999999</v>
      </c>
      <c r="Q20" s="19">
        <v>3020.6559999999999</v>
      </c>
      <c r="R20" s="20">
        <v>0</v>
      </c>
      <c r="S20" s="20">
        <v>0</v>
      </c>
      <c r="T20" s="19">
        <v>0</v>
      </c>
    </row>
    <row r="21" spans="1:20" x14ac:dyDescent="0.3">
      <c r="A21" s="4">
        <v>15</v>
      </c>
      <c r="B21" s="5" t="s">
        <v>59</v>
      </c>
      <c r="C21" s="6" t="s">
        <v>28</v>
      </c>
      <c r="D21" s="7">
        <v>568</v>
      </c>
      <c r="E21" s="8">
        <v>107</v>
      </c>
      <c r="F21" s="18">
        <v>56</v>
      </c>
      <c r="G21" s="19">
        <v>0</v>
      </c>
      <c r="H21" s="19">
        <v>121</v>
      </c>
      <c r="I21" s="19">
        <v>10</v>
      </c>
      <c r="J21" s="19">
        <v>13</v>
      </c>
      <c r="K21" s="19">
        <v>1</v>
      </c>
      <c r="L21" s="20">
        <v>2751.2429999999999</v>
      </c>
      <c r="M21" s="20">
        <v>2751.2429999999999</v>
      </c>
      <c r="N21" s="20">
        <v>0</v>
      </c>
      <c r="O21" s="20">
        <v>0</v>
      </c>
      <c r="P21" s="19">
        <v>1226.1010000000001</v>
      </c>
      <c r="Q21" s="19">
        <v>1226.1010000000001</v>
      </c>
      <c r="R21" s="20">
        <v>0</v>
      </c>
      <c r="S21" s="20">
        <v>0</v>
      </c>
      <c r="T21" s="19">
        <v>0</v>
      </c>
    </row>
    <row r="22" spans="1:20" x14ac:dyDescent="0.3">
      <c r="A22" s="4">
        <v>16</v>
      </c>
      <c r="B22" s="5" t="s">
        <v>59</v>
      </c>
      <c r="C22" s="6" t="s">
        <v>29</v>
      </c>
      <c r="D22" s="7">
        <v>158826</v>
      </c>
      <c r="E22" s="8">
        <v>31014</v>
      </c>
      <c r="F22" s="18">
        <v>23529</v>
      </c>
      <c r="G22" s="19">
        <v>0</v>
      </c>
      <c r="H22" s="19">
        <v>125</v>
      </c>
      <c r="I22" s="19">
        <v>0</v>
      </c>
      <c r="J22" s="19">
        <v>0</v>
      </c>
      <c r="K22" s="19">
        <v>1</v>
      </c>
      <c r="L22" s="20">
        <v>48627.099000000002</v>
      </c>
      <c r="M22" s="20">
        <v>48608.353000000003</v>
      </c>
      <c r="N22" s="20">
        <v>0</v>
      </c>
      <c r="O22" s="20">
        <v>18.745999999999999</v>
      </c>
      <c r="P22" s="19">
        <v>557516.44400000002</v>
      </c>
      <c r="Q22" s="19">
        <v>557171.00800000003</v>
      </c>
      <c r="R22" s="20">
        <v>0</v>
      </c>
      <c r="S22" s="20">
        <v>345.43600000000004</v>
      </c>
      <c r="T22" s="19">
        <v>34145.998</v>
      </c>
    </row>
    <row r="23" spans="1:20" x14ac:dyDescent="0.3">
      <c r="A23" s="4">
        <v>17</v>
      </c>
      <c r="B23" s="5" t="s">
        <v>59</v>
      </c>
      <c r="C23" s="6" t="s">
        <v>30</v>
      </c>
      <c r="D23" s="7">
        <v>1501</v>
      </c>
      <c r="E23" s="8">
        <v>339</v>
      </c>
      <c r="F23" s="18">
        <v>167</v>
      </c>
      <c r="G23" s="19">
        <v>0</v>
      </c>
      <c r="H23" s="19">
        <v>118</v>
      </c>
      <c r="I23" s="19">
        <v>13</v>
      </c>
      <c r="J23" s="19">
        <v>16</v>
      </c>
      <c r="K23" s="19">
        <v>1</v>
      </c>
      <c r="L23" s="20">
        <v>1663.8620000000001</v>
      </c>
      <c r="M23" s="20">
        <v>1663.8620000000001</v>
      </c>
      <c r="N23" s="20">
        <v>0</v>
      </c>
      <c r="O23" s="20">
        <v>0</v>
      </c>
      <c r="P23" s="19">
        <v>4366.143</v>
      </c>
      <c r="Q23" s="19">
        <v>4366.143</v>
      </c>
      <c r="R23" s="20">
        <v>0</v>
      </c>
      <c r="S23" s="20">
        <v>0</v>
      </c>
      <c r="T23" s="19">
        <v>0</v>
      </c>
    </row>
    <row r="24" spans="1:20" x14ac:dyDescent="0.3">
      <c r="A24" s="4">
        <v>18</v>
      </c>
      <c r="B24" s="5" t="s">
        <v>59</v>
      </c>
      <c r="C24" s="6" t="s">
        <v>31</v>
      </c>
      <c r="D24" s="7">
        <v>3681</v>
      </c>
      <c r="E24" s="8">
        <v>763</v>
      </c>
      <c r="F24" s="18">
        <v>383</v>
      </c>
      <c r="G24" s="19">
        <v>1950</v>
      </c>
      <c r="H24" s="19">
        <v>167</v>
      </c>
      <c r="I24" s="19">
        <v>46</v>
      </c>
      <c r="J24" s="19">
        <v>27</v>
      </c>
      <c r="K24" s="19">
        <v>15</v>
      </c>
      <c r="L24" s="20">
        <v>16863.12</v>
      </c>
      <c r="M24" s="20">
        <v>16863.12</v>
      </c>
      <c r="N24" s="20">
        <v>0</v>
      </c>
      <c r="O24" s="20">
        <v>0</v>
      </c>
      <c r="P24" s="19">
        <v>11084.347</v>
      </c>
      <c r="Q24" s="19">
        <v>11084.347</v>
      </c>
      <c r="R24" s="20">
        <v>0</v>
      </c>
      <c r="S24" s="20">
        <v>0</v>
      </c>
      <c r="T24" s="19">
        <v>0</v>
      </c>
    </row>
    <row r="25" spans="1:20" x14ac:dyDescent="0.3">
      <c r="A25" s="4">
        <v>19</v>
      </c>
      <c r="B25" s="5" t="s">
        <v>59</v>
      </c>
      <c r="C25" s="6" t="s">
        <v>32</v>
      </c>
      <c r="D25" s="7">
        <v>1413</v>
      </c>
      <c r="E25" s="8">
        <v>310</v>
      </c>
      <c r="F25" s="18">
        <v>103</v>
      </c>
      <c r="G25" s="19">
        <v>1980</v>
      </c>
      <c r="H25" s="19">
        <v>103</v>
      </c>
      <c r="I25" s="19">
        <v>35.5</v>
      </c>
      <c r="J25" s="19">
        <v>10</v>
      </c>
      <c r="K25" s="19">
        <v>1</v>
      </c>
      <c r="L25" s="20">
        <v>1922.56</v>
      </c>
      <c r="M25" s="20">
        <v>1922.56</v>
      </c>
      <c r="N25" s="20">
        <v>0</v>
      </c>
      <c r="O25" s="20">
        <v>0</v>
      </c>
      <c r="P25" s="19">
        <v>3037.549</v>
      </c>
      <c r="Q25" s="19">
        <v>3037.549</v>
      </c>
      <c r="R25" s="20">
        <v>0</v>
      </c>
      <c r="S25" s="20">
        <v>0</v>
      </c>
      <c r="T25" s="19">
        <v>0</v>
      </c>
    </row>
    <row r="26" spans="1:20" x14ac:dyDescent="0.3">
      <c r="A26" s="4">
        <v>20</v>
      </c>
      <c r="B26" s="5" t="s">
        <v>59</v>
      </c>
      <c r="C26" s="6" t="s">
        <v>33</v>
      </c>
      <c r="D26" s="7">
        <v>649</v>
      </c>
      <c r="E26" s="8">
        <v>127</v>
      </c>
      <c r="F26" s="18">
        <v>62</v>
      </c>
      <c r="G26" s="19">
        <v>0</v>
      </c>
      <c r="H26" s="19">
        <v>106</v>
      </c>
      <c r="I26" s="19">
        <v>16</v>
      </c>
      <c r="J26" s="19">
        <v>14</v>
      </c>
      <c r="K26" s="19">
        <v>1</v>
      </c>
      <c r="L26" s="20">
        <v>1649.6679999999999</v>
      </c>
      <c r="M26" s="20">
        <v>1649.6679999999999</v>
      </c>
      <c r="N26" s="20">
        <v>0</v>
      </c>
      <c r="O26" s="20">
        <v>0</v>
      </c>
      <c r="P26" s="19">
        <v>1445.307</v>
      </c>
      <c r="Q26" s="19">
        <v>1445.307</v>
      </c>
      <c r="R26" s="20">
        <v>0</v>
      </c>
      <c r="S26" s="20">
        <v>0</v>
      </c>
      <c r="T26" s="19">
        <v>0</v>
      </c>
    </row>
    <row r="27" spans="1:20" x14ac:dyDescent="0.3">
      <c r="A27" s="4">
        <v>21</v>
      </c>
      <c r="B27" s="5" t="s">
        <v>59</v>
      </c>
      <c r="C27" s="6" t="s">
        <v>34</v>
      </c>
      <c r="D27" s="7">
        <v>230</v>
      </c>
      <c r="E27" s="8">
        <v>65</v>
      </c>
      <c r="F27" s="18">
        <v>19</v>
      </c>
      <c r="G27" s="19">
        <v>0</v>
      </c>
      <c r="H27" s="19">
        <v>106</v>
      </c>
      <c r="I27" s="19">
        <v>26</v>
      </c>
      <c r="J27" s="19">
        <v>9</v>
      </c>
      <c r="K27" s="19">
        <v>1</v>
      </c>
      <c r="L27" s="20">
        <v>1600.63</v>
      </c>
      <c r="M27" s="20">
        <v>1600.63</v>
      </c>
      <c r="N27" s="20">
        <v>0</v>
      </c>
      <c r="O27" s="20">
        <v>0</v>
      </c>
      <c r="P27" s="19">
        <v>222.00800000000001</v>
      </c>
      <c r="Q27" s="19">
        <v>222.00800000000001</v>
      </c>
      <c r="R27" s="20">
        <v>0</v>
      </c>
      <c r="S27" s="20">
        <v>0</v>
      </c>
      <c r="T27" s="19">
        <v>0</v>
      </c>
    </row>
    <row r="28" spans="1:20" x14ac:dyDescent="0.3">
      <c r="A28" s="4">
        <v>22</v>
      </c>
      <c r="B28" s="5" t="s">
        <v>59</v>
      </c>
      <c r="C28" s="6" t="s">
        <v>35</v>
      </c>
      <c r="D28" s="7">
        <v>1268</v>
      </c>
      <c r="E28" s="8">
        <v>270</v>
      </c>
      <c r="F28" s="18">
        <v>164</v>
      </c>
      <c r="G28" s="19">
        <v>0</v>
      </c>
      <c r="H28" s="19">
        <v>132</v>
      </c>
      <c r="I28" s="19">
        <v>12</v>
      </c>
      <c r="J28" s="19">
        <v>16</v>
      </c>
      <c r="K28" s="19">
        <v>1</v>
      </c>
      <c r="L28" s="20">
        <v>5722.7479999999996</v>
      </c>
      <c r="M28" s="20">
        <v>5722.7479999999996</v>
      </c>
      <c r="N28" s="20">
        <v>0</v>
      </c>
      <c r="O28" s="20">
        <v>0</v>
      </c>
      <c r="P28" s="19">
        <v>3391.9719999999998</v>
      </c>
      <c r="Q28" s="19">
        <v>3391.9719999999998</v>
      </c>
      <c r="R28" s="20">
        <v>0</v>
      </c>
      <c r="S28" s="20">
        <v>0</v>
      </c>
      <c r="T28" s="19">
        <v>0</v>
      </c>
    </row>
    <row r="29" spans="1:20" x14ac:dyDescent="0.3">
      <c r="A29" s="4">
        <v>23</v>
      </c>
      <c r="B29" s="5" t="s">
        <v>59</v>
      </c>
      <c r="C29" s="6" t="s">
        <v>36</v>
      </c>
      <c r="D29" s="7">
        <v>754</v>
      </c>
      <c r="E29" s="8">
        <v>181</v>
      </c>
      <c r="F29" s="18">
        <v>69</v>
      </c>
      <c r="G29" s="19">
        <v>0</v>
      </c>
      <c r="H29" s="19">
        <v>103</v>
      </c>
      <c r="I29" s="19">
        <v>21</v>
      </c>
      <c r="J29" s="19">
        <v>17</v>
      </c>
      <c r="K29" s="19">
        <v>1</v>
      </c>
      <c r="L29" s="20">
        <v>2630.0340000000001</v>
      </c>
      <c r="M29" s="20">
        <v>2630.0340000000001</v>
      </c>
      <c r="N29" s="20">
        <v>0</v>
      </c>
      <c r="O29" s="20">
        <v>0</v>
      </c>
      <c r="P29" s="19">
        <v>2441.1529999999998</v>
      </c>
      <c r="Q29" s="19">
        <v>2441.1529999999998</v>
      </c>
      <c r="R29" s="20">
        <v>0</v>
      </c>
      <c r="S29" s="20">
        <v>0</v>
      </c>
      <c r="T29" s="19">
        <v>0</v>
      </c>
    </row>
    <row r="30" spans="1:20" x14ac:dyDescent="0.3">
      <c r="A30" s="4">
        <v>24</v>
      </c>
      <c r="B30" s="5" t="s">
        <v>59</v>
      </c>
      <c r="C30" s="6" t="s">
        <v>37</v>
      </c>
      <c r="D30" s="7">
        <v>1155</v>
      </c>
      <c r="E30" s="8">
        <v>262</v>
      </c>
      <c r="F30" s="18">
        <v>131</v>
      </c>
      <c r="G30" s="19">
        <v>2020</v>
      </c>
      <c r="H30" s="19">
        <v>98</v>
      </c>
      <c r="I30" s="19">
        <v>34</v>
      </c>
      <c r="J30" s="19">
        <v>5</v>
      </c>
      <c r="K30" s="19">
        <v>1</v>
      </c>
      <c r="L30" s="20">
        <v>1270.674</v>
      </c>
      <c r="M30" s="20">
        <v>1270.674</v>
      </c>
      <c r="N30" s="20">
        <v>0</v>
      </c>
      <c r="O30" s="20">
        <v>0</v>
      </c>
      <c r="P30" s="19">
        <v>2020.086</v>
      </c>
      <c r="Q30" s="19">
        <v>2020.086</v>
      </c>
      <c r="R30" s="20">
        <v>0</v>
      </c>
      <c r="S30" s="20">
        <v>0</v>
      </c>
      <c r="T30" s="19">
        <v>0</v>
      </c>
    </row>
    <row r="31" spans="1:20" x14ac:dyDescent="0.3">
      <c r="A31" s="4">
        <v>25</v>
      </c>
      <c r="B31" s="5" t="s">
        <v>59</v>
      </c>
      <c r="C31" s="6" t="s">
        <v>38</v>
      </c>
      <c r="D31" s="7">
        <v>2071</v>
      </c>
      <c r="E31" s="8">
        <v>451</v>
      </c>
      <c r="F31" s="18">
        <v>206</v>
      </c>
      <c r="G31" s="19">
        <v>0</v>
      </c>
      <c r="H31" s="19">
        <v>108</v>
      </c>
      <c r="I31" s="19">
        <v>20</v>
      </c>
      <c r="J31" s="19">
        <v>10</v>
      </c>
      <c r="K31" s="19">
        <v>1</v>
      </c>
      <c r="L31" s="20">
        <v>7926.674</v>
      </c>
      <c r="M31" s="20">
        <v>7926.674</v>
      </c>
      <c r="N31" s="20">
        <v>0</v>
      </c>
      <c r="O31" s="20">
        <v>0</v>
      </c>
      <c r="P31" s="19">
        <v>3963.9189999999999</v>
      </c>
      <c r="Q31" s="19">
        <v>3963.9189999999999</v>
      </c>
      <c r="R31" s="20">
        <v>0</v>
      </c>
      <c r="S31" s="20">
        <v>0</v>
      </c>
      <c r="T31" s="19">
        <v>0</v>
      </c>
    </row>
    <row r="32" spans="1:20" x14ac:dyDescent="0.3">
      <c r="A32" s="4">
        <v>26</v>
      </c>
      <c r="B32" s="5" t="s">
        <v>59</v>
      </c>
      <c r="C32" s="6" t="s">
        <v>39</v>
      </c>
      <c r="D32" s="7">
        <v>356</v>
      </c>
      <c r="E32" s="8">
        <v>89</v>
      </c>
      <c r="F32" s="18">
        <v>29</v>
      </c>
      <c r="G32" s="19">
        <v>0</v>
      </c>
      <c r="H32" s="19">
        <v>109</v>
      </c>
      <c r="I32" s="19">
        <v>21</v>
      </c>
      <c r="J32" s="19">
        <v>10</v>
      </c>
      <c r="K32" s="19">
        <v>1</v>
      </c>
      <c r="L32" s="20">
        <v>1400.55</v>
      </c>
      <c r="M32" s="20">
        <v>1400.55</v>
      </c>
      <c r="N32" s="20">
        <v>0</v>
      </c>
      <c r="O32" s="20">
        <v>0</v>
      </c>
      <c r="P32" s="19">
        <v>837.83299999999997</v>
      </c>
      <c r="Q32" s="19">
        <v>837.83299999999997</v>
      </c>
      <c r="R32" s="20">
        <v>0</v>
      </c>
      <c r="S32" s="20">
        <v>0</v>
      </c>
      <c r="T32" s="19">
        <v>0</v>
      </c>
    </row>
    <row r="33" spans="1:21" ht="12.4" customHeight="1" x14ac:dyDescent="0.3">
      <c r="A33" s="4">
        <v>27</v>
      </c>
      <c r="B33" s="5" t="s">
        <v>59</v>
      </c>
      <c r="C33" s="6" t="s">
        <v>40</v>
      </c>
      <c r="D33" s="7">
        <v>1005</v>
      </c>
      <c r="E33" s="8">
        <v>249</v>
      </c>
      <c r="F33" s="18">
        <v>87</v>
      </c>
      <c r="G33" s="19">
        <v>0</v>
      </c>
      <c r="H33" s="19">
        <v>123</v>
      </c>
      <c r="I33" s="19">
        <v>7.5</v>
      </c>
      <c r="J33" s="19">
        <v>11</v>
      </c>
      <c r="K33" s="19">
        <v>2</v>
      </c>
      <c r="L33" s="20">
        <v>2097.768</v>
      </c>
      <c r="M33" s="20">
        <v>2097.768</v>
      </c>
      <c r="N33" s="20">
        <v>0</v>
      </c>
      <c r="O33" s="20">
        <v>0</v>
      </c>
      <c r="P33" s="19">
        <v>3058.0280000000002</v>
      </c>
      <c r="Q33" s="19">
        <v>3058.0280000000002</v>
      </c>
      <c r="R33" s="20">
        <v>0</v>
      </c>
      <c r="S33" s="20">
        <v>0</v>
      </c>
      <c r="T33" s="19">
        <v>0</v>
      </c>
    </row>
    <row r="34" spans="1:21" ht="25.5" customHeight="1" x14ac:dyDescent="0.3">
      <c r="A34" s="4">
        <v>28</v>
      </c>
      <c r="B34" s="5" t="s">
        <v>59</v>
      </c>
      <c r="C34" s="9" t="s">
        <v>41</v>
      </c>
      <c r="D34" s="7">
        <v>23190</v>
      </c>
      <c r="E34" s="8">
        <v>5325</v>
      </c>
      <c r="F34" s="18">
        <v>2339</v>
      </c>
      <c r="G34" s="19">
        <v>1750</v>
      </c>
      <c r="H34" s="19">
        <v>98</v>
      </c>
      <c r="I34" s="19">
        <v>25</v>
      </c>
      <c r="J34" s="19">
        <v>0</v>
      </c>
      <c r="K34" s="19">
        <v>19</v>
      </c>
      <c r="L34" s="20">
        <v>56151.413999999997</v>
      </c>
      <c r="M34" s="20">
        <v>56151.413999999997</v>
      </c>
      <c r="N34" s="20">
        <v>0</v>
      </c>
      <c r="O34" s="20">
        <v>0</v>
      </c>
      <c r="P34" s="19">
        <v>64087.514999999992</v>
      </c>
      <c r="Q34" s="19">
        <v>64022.797999999995</v>
      </c>
      <c r="R34" s="20">
        <v>0</v>
      </c>
      <c r="S34" s="20">
        <v>64.716999999999999</v>
      </c>
      <c r="T34" s="19">
        <v>2591.3000000000002</v>
      </c>
    </row>
    <row r="35" spans="1:21" ht="12.4" customHeight="1" x14ac:dyDescent="0.3">
      <c r="A35" s="4">
        <v>29</v>
      </c>
      <c r="B35" s="5" t="s">
        <v>59</v>
      </c>
      <c r="C35" s="6" t="s">
        <v>42</v>
      </c>
      <c r="D35" s="7">
        <v>11357</v>
      </c>
      <c r="E35" s="8">
        <v>2311</v>
      </c>
      <c r="F35" s="18">
        <v>1256</v>
      </c>
      <c r="G35" s="19">
        <v>0</v>
      </c>
      <c r="H35" s="19">
        <v>135</v>
      </c>
      <c r="I35" s="19">
        <v>13</v>
      </c>
      <c r="J35" s="19">
        <v>19</v>
      </c>
      <c r="K35" s="19">
        <v>16</v>
      </c>
      <c r="L35" s="20">
        <v>41422.693999999996</v>
      </c>
      <c r="M35" s="20">
        <v>41422.693999999996</v>
      </c>
      <c r="N35" s="20">
        <v>0</v>
      </c>
      <c r="O35" s="20">
        <v>0</v>
      </c>
      <c r="P35" s="19">
        <v>35676.345000000001</v>
      </c>
      <c r="Q35" s="19">
        <v>35676.345000000001</v>
      </c>
      <c r="R35" s="20">
        <v>0</v>
      </c>
      <c r="S35" s="20">
        <v>0</v>
      </c>
      <c r="T35" s="19">
        <v>0</v>
      </c>
      <c r="U35" s="10"/>
    </row>
    <row r="36" spans="1:21" ht="12.4" customHeight="1" x14ac:dyDescent="0.3">
      <c r="A36" s="4">
        <v>30</v>
      </c>
      <c r="B36" s="5" t="s">
        <v>59</v>
      </c>
      <c r="C36" s="6" t="s">
        <v>43</v>
      </c>
      <c r="D36" s="7">
        <v>2207</v>
      </c>
      <c r="E36" s="8">
        <v>488</v>
      </c>
      <c r="F36" s="18">
        <v>225</v>
      </c>
      <c r="G36" s="19">
        <v>1960</v>
      </c>
      <c r="H36" s="19">
        <v>90</v>
      </c>
      <c r="I36" s="19">
        <v>40</v>
      </c>
      <c r="J36" s="19">
        <v>11</v>
      </c>
      <c r="K36" s="19">
        <v>1</v>
      </c>
      <c r="L36" s="20">
        <v>4338.3370000000004</v>
      </c>
      <c r="M36" s="20">
        <v>4338.3370000000004</v>
      </c>
      <c r="N36" s="20">
        <v>0</v>
      </c>
      <c r="O36" s="20">
        <v>0</v>
      </c>
      <c r="P36" s="19">
        <v>7800.7059999999992</v>
      </c>
      <c r="Q36" s="19">
        <v>7800.7059999999992</v>
      </c>
      <c r="R36" s="20">
        <v>0</v>
      </c>
      <c r="S36" s="20">
        <v>0</v>
      </c>
      <c r="T36" s="19">
        <v>0</v>
      </c>
    </row>
    <row r="37" spans="1:21" ht="12.4" customHeight="1" x14ac:dyDescent="0.3">
      <c r="A37" s="4">
        <v>31</v>
      </c>
      <c r="B37" s="5" t="s">
        <v>59</v>
      </c>
      <c r="C37" s="6" t="s">
        <v>44</v>
      </c>
      <c r="D37" s="7">
        <v>1244</v>
      </c>
      <c r="E37" s="8">
        <v>261</v>
      </c>
      <c r="F37" s="18">
        <v>107</v>
      </c>
      <c r="G37" s="19">
        <v>0</v>
      </c>
      <c r="H37" s="19">
        <v>100</v>
      </c>
      <c r="I37" s="19">
        <v>28</v>
      </c>
      <c r="J37" s="19">
        <v>8</v>
      </c>
      <c r="K37" s="19">
        <v>1</v>
      </c>
      <c r="L37" s="20">
        <v>3747.7240000000002</v>
      </c>
      <c r="M37" s="20">
        <v>3747.7240000000002</v>
      </c>
      <c r="N37" s="20">
        <v>0</v>
      </c>
      <c r="O37" s="20">
        <v>0</v>
      </c>
      <c r="P37" s="19">
        <v>2375.681</v>
      </c>
      <c r="Q37" s="19">
        <v>2375.681</v>
      </c>
      <c r="R37" s="20">
        <v>0</v>
      </c>
      <c r="S37" s="20">
        <v>0</v>
      </c>
      <c r="T37" s="19">
        <v>0</v>
      </c>
    </row>
    <row r="38" spans="1:21" ht="12.4" customHeight="1" x14ac:dyDescent="0.3">
      <c r="A38" s="4">
        <v>32</v>
      </c>
      <c r="B38" s="5" t="s">
        <v>59</v>
      </c>
      <c r="C38" s="6" t="s">
        <v>45</v>
      </c>
      <c r="D38" s="7">
        <v>824</v>
      </c>
      <c r="E38" s="8">
        <v>181</v>
      </c>
      <c r="F38" s="18">
        <v>80</v>
      </c>
      <c r="G38" s="19">
        <v>2020</v>
      </c>
      <c r="H38" s="19">
        <v>97</v>
      </c>
      <c r="I38" s="19">
        <v>36</v>
      </c>
      <c r="J38" s="19">
        <v>7</v>
      </c>
      <c r="K38" s="19">
        <v>1</v>
      </c>
      <c r="L38" s="20">
        <v>1126.174</v>
      </c>
      <c r="M38" s="20">
        <v>1126.174</v>
      </c>
      <c r="N38" s="20">
        <v>0</v>
      </c>
      <c r="O38" s="20">
        <v>0</v>
      </c>
      <c r="P38" s="19">
        <v>1610.6020000000001</v>
      </c>
      <c r="Q38" s="19">
        <v>1610.6020000000001</v>
      </c>
      <c r="R38" s="20">
        <v>0</v>
      </c>
      <c r="S38" s="20">
        <v>0</v>
      </c>
      <c r="T38" s="19">
        <v>0</v>
      </c>
    </row>
    <row r="39" spans="1:21" ht="12.4" customHeight="1" x14ac:dyDescent="0.3">
      <c r="A39" s="4">
        <v>33</v>
      </c>
      <c r="B39" s="5" t="s">
        <v>59</v>
      </c>
      <c r="C39" s="6" t="s">
        <v>46</v>
      </c>
      <c r="D39" s="7">
        <v>1562</v>
      </c>
      <c r="E39" s="8">
        <v>337</v>
      </c>
      <c r="F39" s="18">
        <v>142</v>
      </c>
      <c r="G39" s="19">
        <v>0</v>
      </c>
      <c r="H39" s="19">
        <v>112</v>
      </c>
      <c r="I39" s="19">
        <v>24</v>
      </c>
      <c r="J39" s="19">
        <v>6</v>
      </c>
      <c r="K39" s="19">
        <v>1</v>
      </c>
      <c r="L39" s="20">
        <v>2426.174</v>
      </c>
      <c r="M39" s="20">
        <v>2426.174</v>
      </c>
      <c r="N39" s="20">
        <v>0</v>
      </c>
      <c r="O39" s="20">
        <v>0</v>
      </c>
      <c r="P39" s="19">
        <v>5244.49</v>
      </c>
      <c r="Q39" s="19">
        <v>5244.49</v>
      </c>
      <c r="R39" s="20">
        <v>0</v>
      </c>
      <c r="S39" s="20">
        <v>0</v>
      </c>
      <c r="T39" s="19">
        <v>0</v>
      </c>
    </row>
    <row r="40" spans="1:21" ht="12.4" customHeight="1" x14ac:dyDescent="0.3">
      <c r="A40" s="4">
        <v>34</v>
      </c>
      <c r="B40" s="5" t="s">
        <v>59</v>
      </c>
      <c r="C40" s="6" t="s">
        <v>47</v>
      </c>
      <c r="D40" s="7">
        <v>2041</v>
      </c>
      <c r="E40" s="8">
        <v>409</v>
      </c>
      <c r="F40" s="18">
        <v>258</v>
      </c>
      <c r="G40" s="19">
        <v>0</v>
      </c>
      <c r="H40" s="19">
        <v>128</v>
      </c>
      <c r="I40" s="19">
        <v>10</v>
      </c>
      <c r="J40" s="19">
        <v>13.5</v>
      </c>
      <c r="K40" s="19">
        <v>1</v>
      </c>
      <c r="L40" s="20">
        <v>3864.3620000000001</v>
      </c>
      <c r="M40" s="20">
        <v>3864.3620000000001</v>
      </c>
      <c r="N40" s="20">
        <v>0</v>
      </c>
      <c r="O40" s="20">
        <v>0</v>
      </c>
      <c r="P40" s="19">
        <v>6902.5240000000003</v>
      </c>
      <c r="Q40" s="19">
        <v>6902.5240000000003</v>
      </c>
      <c r="R40" s="20">
        <v>0</v>
      </c>
      <c r="S40" s="20">
        <v>0</v>
      </c>
      <c r="T40" s="19">
        <v>0</v>
      </c>
    </row>
    <row r="41" spans="1:21" ht="12.4" customHeight="1" x14ac:dyDescent="0.3">
      <c r="A41" s="4">
        <v>35</v>
      </c>
      <c r="B41" s="5" t="s">
        <v>59</v>
      </c>
      <c r="C41" s="6" t="s">
        <v>48</v>
      </c>
      <c r="D41" s="7">
        <v>3068</v>
      </c>
      <c r="E41" s="8">
        <v>719</v>
      </c>
      <c r="F41" s="18">
        <v>300</v>
      </c>
      <c r="G41" s="19">
        <v>1790</v>
      </c>
      <c r="H41" s="19">
        <v>100</v>
      </c>
      <c r="I41" s="19">
        <v>32</v>
      </c>
      <c r="J41" s="19">
        <v>6</v>
      </c>
      <c r="K41" s="19">
        <v>1</v>
      </c>
      <c r="L41" s="20">
        <v>2631.194</v>
      </c>
      <c r="M41" s="20">
        <v>2631.194</v>
      </c>
      <c r="N41" s="20">
        <v>0</v>
      </c>
      <c r="O41" s="20">
        <v>0</v>
      </c>
      <c r="P41" s="19">
        <v>8749.2960000000003</v>
      </c>
      <c r="Q41" s="19">
        <v>8749.2960000000003</v>
      </c>
      <c r="R41" s="20">
        <v>0</v>
      </c>
      <c r="S41" s="20">
        <v>0</v>
      </c>
      <c r="T41" s="19">
        <v>0</v>
      </c>
    </row>
    <row r="42" spans="1:21" ht="12.4" customHeight="1" x14ac:dyDescent="0.3">
      <c r="A42" s="4">
        <v>36</v>
      </c>
      <c r="B42" s="5" t="s">
        <v>59</v>
      </c>
      <c r="C42" s="6" t="s">
        <v>49</v>
      </c>
      <c r="D42" s="7">
        <v>1102</v>
      </c>
      <c r="E42" s="8">
        <v>238</v>
      </c>
      <c r="F42" s="18">
        <v>92</v>
      </c>
      <c r="G42" s="19">
        <v>1970</v>
      </c>
      <c r="H42" s="19">
        <v>94</v>
      </c>
      <c r="I42" s="19">
        <v>35</v>
      </c>
      <c r="J42" s="19">
        <v>6</v>
      </c>
      <c r="K42" s="19">
        <v>1</v>
      </c>
      <c r="L42" s="20">
        <v>2678.8490000000002</v>
      </c>
      <c r="M42" s="20">
        <v>2678.8490000000002</v>
      </c>
      <c r="N42" s="20">
        <v>0</v>
      </c>
      <c r="O42" s="20">
        <v>0</v>
      </c>
      <c r="P42" s="19">
        <v>1551.35</v>
      </c>
      <c r="Q42" s="19">
        <v>1551.35</v>
      </c>
      <c r="R42" s="20">
        <v>0</v>
      </c>
      <c r="S42" s="20">
        <v>0</v>
      </c>
      <c r="T42" s="19">
        <v>0</v>
      </c>
    </row>
    <row r="43" spans="1:21" ht="12.4" customHeight="1" x14ac:dyDescent="0.3">
      <c r="A43" s="4">
        <v>37</v>
      </c>
      <c r="B43" s="5" t="s">
        <v>59</v>
      </c>
      <c r="C43" s="6" t="s">
        <v>50</v>
      </c>
      <c r="D43" s="7">
        <v>1373</v>
      </c>
      <c r="E43" s="8">
        <v>312</v>
      </c>
      <c r="F43" s="18">
        <v>154</v>
      </c>
      <c r="G43" s="19">
        <v>0</v>
      </c>
      <c r="H43" s="19">
        <v>108</v>
      </c>
      <c r="I43" s="19">
        <v>18</v>
      </c>
      <c r="J43" s="19">
        <v>11</v>
      </c>
      <c r="K43" s="19">
        <v>1</v>
      </c>
      <c r="L43" s="20">
        <v>3639.3270000000002</v>
      </c>
      <c r="M43" s="20">
        <v>3639.3270000000002</v>
      </c>
      <c r="N43" s="20">
        <v>0</v>
      </c>
      <c r="O43" s="20">
        <v>0</v>
      </c>
      <c r="P43" s="19">
        <v>4397.3040000000001</v>
      </c>
      <c r="Q43" s="19">
        <v>4397.3040000000001</v>
      </c>
      <c r="R43" s="20">
        <v>0</v>
      </c>
      <c r="S43" s="20">
        <v>0</v>
      </c>
      <c r="T43" s="19">
        <v>0</v>
      </c>
    </row>
    <row r="44" spans="1:21" ht="12.4" customHeight="1" x14ac:dyDescent="0.3">
      <c r="A44" s="4">
        <v>38</v>
      </c>
      <c r="B44" s="5" t="s">
        <v>59</v>
      </c>
      <c r="C44" s="6" t="s">
        <v>51</v>
      </c>
      <c r="D44" s="7">
        <v>1593</v>
      </c>
      <c r="E44" s="8">
        <v>395</v>
      </c>
      <c r="F44" s="18">
        <v>134</v>
      </c>
      <c r="G44" s="19">
        <v>1825</v>
      </c>
      <c r="H44" s="19">
        <v>94</v>
      </c>
      <c r="I44" s="19">
        <v>32</v>
      </c>
      <c r="J44" s="19">
        <v>8</v>
      </c>
      <c r="K44" s="19">
        <v>1</v>
      </c>
      <c r="L44" s="20">
        <v>2508.598</v>
      </c>
      <c r="M44" s="20">
        <v>2508.598</v>
      </c>
      <c r="N44" s="20">
        <v>0</v>
      </c>
      <c r="O44" s="20">
        <v>0</v>
      </c>
      <c r="P44" s="19">
        <v>3377.5859999999998</v>
      </c>
      <c r="Q44" s="19">
        <v>3377.5859999999998</v>
      </c>
      <c r="R44" s="20">
        <v>0</v>
      </c>
      <c r="S44" s="20">
        <v>0</v>
      </c>
      <c r="T44" s="19">
        <v>0</v>
      </c>
    </row>
    <row r="45" spans="1:21" x14ac:dyDescent="0.3">
      <c r="A45" s="4">
        <v>39</v>
      </c>
      <c r="B45" s="5" t="s">
        <v>59</v>
      </c>
      <c r="C45" s="6" t="s">
        <v>52</v>
      </c>
      <c r="D45" s="7">
        <v>660</v>
      </c>
      <c r="E45" s="8">
        <v>152</v>
      </c>
      <c r="F45" s="18">
        <v>72</v>
      </c>
      <c r="G45" s="19">
        <v>0</v>
      </c>
      <c r="H45" s="19">
        <v>111</v>
      </c>
      <c r="I45" s="19">
        <v>23</v>
      </c>
      <c r="J45" s="19">
        <v>7</v>
      </c>
      <c r="K45" s="19">
        <v>1</v>
      </c>
      <c r="L45" s="20">
        <v>1912.944</v>
      </c>
      <c r="M45" s="20">
        <v>1912.944</v>
      </c>
      <c r="N45" s="20">
        <v>0</v>
      </c>
      <c r="O45" s="20">
        <v>0</v>
      </c>
      <c r="P45" s="19">
        <v>1786.617</v>
      </c>
      <c r="Q45" s="19">
        <v>1786.617</v>
      </c>
      <c r="R45" s="20">
        <v>0</v>
      </c>
      <c r="S45" s="20">
        <v>0</v>
      </c>
      <c r="T45" s="19">
        <v>0</v>
      </c>
    </row>
    <row r="46" spans="1:21" x14ac:dyDescent="0.3">
      <c r="A46" s="4">
        <v>40</v>
      </c>
      <c r="B46" s="5" t="s">
        <v>59</v>
      </c>
      <c r="C46" s="6" t="s">
        <v>53</v>
      </c>
      <c r="D46" s="7">
        <v>419</v>
      </c>
      <c r="E46" s="8">
        <v>74</v>
      </c>
      <c r="F46" s="18">
        <v>42</v>
      </c>
      <c r="G46" s="19">
        <v>1700</v>
      </c>
      <c r="H46" s="19">
        <v>101</v>
      </c>
      <c r="I46" s="19">
        <v>34</v>
      </c>
      <c r="J46" s="19">
        <v>6</v>
      </c>
      <c r="K46" s="19">
        <v>1</v>
      </c>
      <c r="L46" s="20">
        <v>1837.88</v>
      </c>
      <c r="M46" s="20">
        <v>1837.88</v>
      </c>
      <c r="N46" s="20">
        <v>0</v>
      </c>
      <c r="O46" s="20">
        <v>0</v>
      </c>
      <c r="P46" s="19">
        <v>905.39800000000002</v>
      </c>
      <c r="Q46" s="19">
        <v>905.39800000000002</v>
      </c>
      <c r="R46" s="20">
        <v>0</v>
      </c>
      <c r="S46" s="20">
        <v>0</v>
      </c>
      <c r="T46" s="19">
        <v>0</v>
      </c>
    </row>
    <row r="47" spans="1:21" x14ac:dyDescent="0.3">
      <c r="A47" s="4">
        <v>41</v>
      </c>
      <c r="B47" s="5" t="s">
        <v>59</v>
      </c>
      <c r="C47" s="6" t="s">
        <v>54</v>
      </c>
      <c r="D47" s="7">
        <v>2968</v>
      </c>
      <c r="E47" s="8">
        <v>637</v>
      </c>
      <c r="F47" s="18">
        <v>348</v>
      </c>
      <c r="G47" s="19">
        <v>1700</v>
      </c>
      <c r="H47" s="19">
        <v>103</v>
      </c>
      <c r="I47" s="19">
        <v>28</v>
      </c>
      <c r="J47" s="19">
        <v>5</v>
      </c>
      <c r="K47" s="19">
        <v>1</v>
      </c>
      <c r="L47" s="20">
        <v>4485.0940000000001</v>
      </c>
      <c r="M47" s="20">
        <v>4485.0940000000001</v>
      </c>
      <c r="N47" s="20">
        <v>0</v>
      </c>
      <c r="O47" s="20">
        <v>0</v>
      </c>
      <c r="P47" s="19">
        <v>8748.5020000000004</v>
      </c>
      <c r="Q47" s="19">
        <v>8748.5020000000004</v>
      </c>
      <c r="R47" s="20">
        <v>0</v>
      </c>
      <c r="S47" s="20">
        <v>0</v>
      </c>
      <c r="T47" s="19">
        <v>0</v>
      </c>
    </row>
    <row r="48" spans="1:21" x14ac:dyDescent="0.3">
      <c r="A48" s="4">
        <v>42</v>
      </c>
      <c r="B48" s="5" t="s">
        <v>59</v>
      </c>
      <c r="C48" s="6" t="s">
        <v>55</v>
      </c>
      <c r="D48" s="7">
        <v>2281</v>
      </c>
      <c r="E48" s="8">
        <v>541</v>
      </c>
      <c r="F48" s="18">
        <v>208</v>
      </c>
      <c r="G48" s="19">
        <v>1960</v>
      </c>
      <c r="H48" s="19">
        <v>91</v>
      </c>
      <c r="I48" s="19">
        <v>38</v>
      </c>
      <c r="J48" s="19">
        <v>9</v>
      </c>
      <c r="K48" s="19">
        <v>1</v>
      </c>
      <c r="L48" s="20">
        <v>2011.847</v>
      </c>
      <c r="M48" s="20">
        <v>2011.847</v>
      </c>
      <c r="N48" s="20">
        <v>0</v>
      </c>
      <c r="O48" s="20">
        <v>0</v>
      </c>
      <c r="P48" s="19">
        <v>4871.2139999999999</v>
      </c>
      <c r="Q48" s="19">
        <v>4871.2139999999999</v>
      </c>
      <c r="R48" s="20">
        <v>0</v>
      </c>
      <c r="S48" s="20">
        <v>0</v>
      </c>
      <c r="T48" s="19">
        <v>0</v>
      </c>
    </row>
    <row r="49" spans="1:20" x14ac:dyDescent="0.3">
      <c r="A49" s="25" t="s">
        <v>56</v>
      </c>
      <c r="B49" s="26"/>
      <c r="C49" s="11">
        <v>42</v>
      </c>
      <c r="D49" s="12">
        <f t="shared" ref="D49:T49" si="0">SUM(D7:D48)</f>
        <v>297967</v>
      </c>
      <c r="E49" s="13">
        <f t="shared" si="0"/>
        <v>61403</v>
      </c>
      <c r="F49" s="21">
        <f t="shared" si="0"/>
        <v>38492</v>
      </c>
      <c r="G49" s="22"/>
      <c r="H49" s="23">
        <f t="shared" si="0"/>
        <v>4762</v>
      </c>
      <c r="I49" s="23">
        <f t="shared" si="0"/>
        <v>1006.5</v>
      </c>
      <c r="J49" s="23">
        <f t="shared" si="0"/>
        <v>397.5</v>
      </c>
      <c r="K49" s="23">
        <f t="shared" si="0"/>
        <v>130</v>
      </c>
      <c r="L49" s="24">
        <f t="shared" si="0"/>
        <v>382454.40600000002</v>
      </c>
      <c r="M49" s="24">
        <f t="shared" si="0"/>
        <v>382435.66000000003</v>
      </c>
      <c r="N49" s="24">
        <f t="shared" si="0"/>
        <v>0</v>
      </c>
      <c r="O49" s="24">
        <f t="shared" si="0"/>
        <v>18.745999999999999</v>
      </c>
      <c r="P49" s="22">
        <f t="shared" si="0"/>
        <v>961976.299</v>
      </c>
      <c r="Q49" s="22">
        <f t="shared" si="0"/>
        <v>961502.64599999995</v>
      </c>
      <c r="R49" s="24">
        <f t="shared" si="0"/>
        <v>0</v>
      </c>
      <c r="S49" s="24">
        <f t="shared" si="0"/>
        <v>473.65300000000002</v>
      </c>
      <c r="T49" s="23">
        <f t="shared" si="0"/>
        <v>49126.898000000001</v>
      </c>
    </row>
  </sheetData>
  <mergeCells count="21">
    <mergeCell ref="A1:T3"/>
    <mergeCell ref="A4:A6"/>
    <mergeCell ref="B4:B6"/>
    <mergeCell ref="C4:C6"/>
    <mergeCell ref="D4:D6"/>
    <mergeCell ref="E4:F4"/>
    <mergeCell ref="G4:G6"/>
    <mergeCell ref="H4:J4"/>
    <mergeCell ref="K4:K6"/>
    <mergeCell ref="L4:T4"/>
    <mergeCell ref="M5:O5"/>
    <mergeCell ref="P5:P6"/>
    <mergeCell ref="Q5:S5"/>
    <mergeCell ref="T5:T6"/>
    <mergeCell ref="J5:J6"/>
    <mergeCell ref="L5:L6"/>
    <mergeCell ref="A49:B49"/>
    <mergeCell ref="E5:E6"/>
    <mergeCell ref="F5:F6"/>
    <mergeCell ref="H5:H6"/>
    <mergeCell ref="I5:I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2019-09-06T06:04:44Z</dcterms:modified>
</cp:coreProperties>
</file>