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240" yWindow="105" windowWidth="14805" windowHeight="8010"/>
  </bookViews>
  <sheets>
    <sheet name="Лист2" sheetId="2" r:id="rId1"/>
    <sheet name="Лист3" sheetId="3" r:id="rId2"/>
  </sheets>
  <calcPr calcId="144525"/>
</workbook>
</file>

<file path=xl/calcChain.xml><?xml version="1.0" encoding="utf-8"?>
<calcChain xmlns="http://schemas.openxmlformats.org/spreadsheetml/2006/main">
  <c r="T63" i="2" l="1"/>
  <c r="R63" i="2"/>
  <c r="O63" i="2"/>
  <c r="M63" i="2"/>
  <c r="J63" i="2"/>
  <c r="H63" i="2"/>
  <c r="F63" i="2"/>
  <c r="D63" i="2"/>
  <c r="N63" i="2" l="1"/>
  <c r="E63" i="2"/>
  <c r="I63" i="2"/>
  <c r="K63" i="2"/>
  <c r="Q63" i="2"/>
  <c r="S63" i="2"/>
  <c r="L63" i="2"/>
  <c r="P63" i="2" l="1"/>
</calcChain>
</file>

<file path=xl/sharedStrings.xml><?xml version="1.0" encoding="utf-8"?>
<sst xmlns="http://schemas.openxmlformats.org/spreadsheetml/2006/main" count="139" uniqueCount="79">
  <si>
    <t>Հերթական համար</t>
  </si>
  <si>
    <t>Մարզ</t>
  </si>
  <si>
    <t>Համայնք</t>
  </si>
  <si>
    <t>այդ թվում</t>
  </si>
  <si>
    <t xml:space="preserve">Համայնքի հեռավորությունը </t>
  </si>
  <si>
    <t>Համայնքի կազմում ընդգրկված բնակավայրերի քանակը</t>
  </si>
  <si>
    <t>Եկամուտներ</t>
  </si>
  <si>
    <t>Մինչև 17 տարեկան (մարդ)</t>
  </si>
  <si>
    <t>63 տարեկանից բարձր (մարդ)</t>
  </si>
  <si>
    <t xml:space="preserve"> Երևանից (կմ)</t>
  </si>
  <si>
    <t>Մարզկենտրոնից (կմ)</t>
  </si>
  <si>
    <t>Նախկին շրջկենտրոնից (կմ)</t>
  </si>
  <si>
    <t>ՀՀ օրենքներով արտոնությունների տրամադրման հետևանքով եկամուտների կորուստներ</t>
  </si>
  <si>
    <t>Ավագանու որոշումներով արտոնությունների տրամադրման հետևանքով եկամուտների կորուստներ</t>
  </si>
  <si>
    <t>Ազնվաձոր</t>
  </si>
  <si>
    <t xml:space="preserve">Ալավերդի </t>
  </si>
  <si>
    <t xml:space="preserve">Ախթալա </t>
  </si>
  <si>
    <t>Անտառամուտ</t>
  </si>
  <si>
    <t>Արևաշող</t>
  </si>
  <si>
    <t>Արջուտ</t>
  </si>
  <si>
    <t>Բազում</t>
  </si>
  <si>
    <t xml:space="preserve">Անտառաշեն </t>
  </si>
  <si>
    <t>Գեղասար</t>
  </si>
  <si>
    <t>Գյուլագարակ</t>
  </si>
  <si>
    <t>Գոգարան</t>
  </si>
  <si>
    <t>Գուգարք</t>
  </si>
  <si>
    <t>Դարպաս</t>
  </si>
  <si>
    <t>Դեբետ</t>
  </si>
  <si>
    <t>Դսեղ</t>
  </si>
  <si>
    <t>Եղեգնուտ</t>
  </si>
  <si>
    <t>Թումանյան ք.</t>
  </si>
  <si>
    <t>Լեռնանցք</t>
  </si>
  <si>
    <t>Լեռնապատ</t>
  </si>
  <si>
    <t>Լեռնավան</t>
  </si>
  <si>
    <t>Լերմոնտովո</t>
  </si>
  <si>
    <t>Լոռի Բերդ</t>
  </si>
  <si>
    <t>Լուսաղբյուր (Շիրակ)</t>
  </si>
  <si>
    <t>Խնկոյան</t>
  </si>
  <si>
    <t>Ծաղկաբեր</t>
  </si>
  <si>
    <t>Կաթնաջուր</t>
  </si>
  <si>
    <t>Հալավար</t>
  </si>
  <si>
    <t>Հարթագյուղ</t>
  </si>
  <si>
    <t>Ձորագետ</t>
  </si>
  <si>
    <t>Ձորագյուղ (Լոռի)</t>
  </si>
  <si>
    <t>Ղուրսալ</t>
  </si>
  <si>
    <t>Մարգահովիտ</t>
  </si>
  <si>
    <t>Մեծ Պարնի</t>
  </si>
  <si>
    <t>Մեծավան</t>
  </si>
  <si>
    <t>Նոր Խաչակապ</t>
  </si>
  <si>
    <t xml:space="preserve">Շահումյան (Լոռի) </t>
  </si>
  <si>
    <t>Շենավան (Լոռի)</t>
  </si>
  <si>
    <t>Շիրակամուտ</t>
  </si>
  <si>
    <t>Շնող</t>
  </si>
  <si>
    <t>Չկալով</t>
  </si>
  <si>
    <t>Ջրաշեն (Լոռի)</t>
  </si>
  <si>
    <t>Սարալանջ (Լոռի)</t>
  </si>
  <si>
    <t>Սարահարթ</t>
  </si>
  <si>
    <t>Սարամեջ</t>
  </si>
  <si>
    <t>Սարչապետ</t>
  </si>
  <si>
    <t>Սպիտակ ք.</t>
  </si>
  <si>
    <t xml:space="preserve">Ստեփանավան </t>
  </si>
  <si>
    <t>Վահագնաձոր</t>
  </si>
  <si>
    <t>Վահագնի</t>
  </si>
  <si>
    <t>Վանաձոր ք.</t>
  </si>
  <si>
    <t xml:space="preserve">Տաշիր </t>
  </si>
  <si>
    <t>Փամբակ (Լոռի)</t>
  </si>
  <si>
    <t>Քարաբերդ</t>
  </si>
  <si>
    <t>Քարաձոր</t>
  </si>
  <si>
    <t>Օձուն</t>
  </si>
  <si>
    <t>Ֆիոլետովո</t>
  </si>
  <si>
    <t>Ընդհամենը</t>
  </si>
  <si>
    <t>Համայնքի կենտրոնի բարձրությունը ծովի մակերևույթից(մինչև 1700մ  = 0)</t>
  </si>
  <si>
    <r>
      <t xml:space="preserve">Վճարման ենթակա  տարեկան գումարները </t>
    </r>
    <r>
      <rPr>
        <sz val="8"/>
        <rFont val="GHEA Grapalat"/>
        <family val="3"/>
      </rPr>
      <t>(առանց հաշվարկված և չմարված ապառքների, տույժերի և տուգանքների</t>
    </r>
    <r>
      <rPr>
        <sz val="9"/>
        <rFont val="GHEA Grapalat"/>
        <family val="3"/>
      </rPr>
      <t>)</t>
    </r>
  </si>
  <si>
    <t>Լոռի</t>
  </si>
  <si>
    <t>≪Հայաստանի Հանրապետության 2020 թվականի պետական բյուջեի մասին≫ ՀՀ օրենքի նախագծով ՀՀ Լոռու մարզի համայնքների բյուջեներին ≪Ֆինանսական
համահարթեցման մասին≫ ՀՀ օրենքով սահմանված գործոններով նախատեսվելիք ֆինանսական համահարթեցման դոտացիաների նախնական գումարների
հաշվարկման ժամանակ օգտագործվող ելակետային տվյալները</t>
  </si>
  <si>
    <t>Համայնքի տարածքում հաշվառված բնակչություն 01.01.2019թ. դրությամբ (մարդ)</t>
  </si>
  <si>
    <t>Հողի հարկ 2018թ. վճարման ենթակա (հազ. դրամ)</t>
  </si>
  <si>
    <t>Գույքահարկ 2018թ. վճարման ենթակա (հազ. դրամ)</t>
  </si>
  <si>
    <t>Պետտուրք 2018թ. փաստացի (հազ.դրամ)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</si>
</sst>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GHEA Grapalat"/>
      <family val="3"/>
    </font>
    <font>
      <sz val="11"/>
      <color theme="1"/>
      <name val="GHEA Grapalat"/>
      <family val="3"/>
    </font>
    <font>
      <b/>
      <sz val="10"/>
      <name val="GHEA Grapalat"/>
      <family val="3"/>
    </font>
    <font>
      <sz val="10"/>
      <name val="GHEA Grapalat"/>
      <family val="3"/>
    </font>
    <font>
      <sz val="9"/>
      <name val="GHEA Grapalat"/>
      <family val="3"/>
    </font>
    <font>
      <sz val="8"/>
      <name val="GHEA Grapalat"/>
      <family val="3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2" fillId="0" borderId="0" xfId="0" applyFont="1" applyFill="1"/>
    <xf numFmtId="0" fontId="2" fillId="0" borderId="0" xfId="0" applyFont="1" applyFill="1" applyBorder="1"/>
    <xf numFmtId="0" fontId="5" fillId="0" borderId="1" xfId="0" applyFont="1" applyFill="1" applyBorder="1" applyAlignment="1">
      <alignment horizontal="center" vertical="center" textRotation="90" wrapText="1"/>
    </xf>
    <xf numFmtId="0" fontId="2" fillId="0" borderId="1" xfId="0" applyFont="1" applyFill="1" applyBorder="1"/>
    <xf numFmtId="0" fontId="2" fillId="0" borderId="1" xfId="0" applyFont="1" applyFill="1" applyBorder="1" applyAlignment="1" applyProtection="1">
      <alignment vertical="center"/>
    </xf>
    <xf numFmtId="0" fontId="4" fillId="0" borderId="1" xfId="0" applyFont="1" applyFill="1" applyBorder="1" applyAlignment="1" applyProtection="1">
      <alignment vertical="center"/>
    </xf>
    <xf numFmtId="3" fontId="4" fillId="0" borderId="3" xfId="0" applyNumberFormat="1" applyFont="1" applyFill="1" applyBorder="1" applyAlignment="1">
      <alignment vertical="center" wrapText="1"/>
    </xf>
    <xf numFmtId="1" fontId="2" fillId="0" borderId="1" xfId="0" applyNumberFormat="1" applyFont="1" applyFill="1" applyBorder="1" applyAlignment="1">
      <alignment horizontal="right" vertical="center"/>
    </xf>
    <xf numFmtId="3" fontId="4" fillId="0" borderId="1" xfId="0" applyNumberFormat="1" applyFont="1" applyFill="1" applyBorder="1" applyAlignment="1">
      <alignment vertical="center" wrapText="1"/>
    </xf>
    <xf numFmtId="164" fontId="4" fillId="0" borderId="1" xfId="0" applyNumberFormat="1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left" vertical="center"/>
    </xf>
    <xf numFmtId="3" fontId="1" fillId="0" borderId="1" xfId="0" applyNumberFormat="1" applyFont="1" applyFill="1" applyBorder="1" applyAlignment="1">
      <alignment vertical="center"/>
    </xf>
    <xf numFmtId="1" fontId="1" fillId="0" borderId="1" xfId="0" applyNumberFormat="1" applyFont="1" applyFill="1" applyBorder="1" applyAlignment="1">
      <alignment vertical="center"/>
    </xf>
    <xf numFmtId="3" fontId="3" fillId="0" borderId="1" xfId="0" applyNumberFormat="1" applyFont="1" applyFill="1" applyBorder="1" applyAlignment="1">
      <alignment vertical="center"/>
    </xf>
    <xf numFmtId="164" fontId="3" fillId="0" borderId="1" xfId="0" applyNumberFormat="1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3" fontId="4" fillId="0" borderId="0" xfId="0" applyNumberFormat="1" applyFont="1" applyFill="1" applyBorder="1"/>
    <xf numFmtId="0" fontId="2" fillId="0" borderId="0" xfId="0" applyFont="1" applyFill="1" applyBorder="1" applyAlignment="1"/>
    <xf numFmtId="0" fontId="4" fillId="0" borderId="0" xfId="0" applyFont="1" applyFill="1" applyBorder="1" applyAlignment="1"/>
    <xf numFmtId="0" fontId="4" fillId="0" borderId="0" xfId="0" applyFont="1" applyFill="1" applyBorder="1"/>
    <xf numFmtId="0" fontId="1" fillId="0" borderId="0" xfId="0" applyFont="1" applyFill="1" applyAlignment="1">
      <alignment horizontal="center" wrapText="1"/>
    </xf>
    <xf numFmtId="0" fontId="2" fillId="0" borderId="0" xfId="0" applyFont="1" applyFill="1" applyAlignment="1">
      <alignment horizontal="center"/>
    </xf>
    <xf numFmtId="0" fontId="4" fillId="0" borderId="1" xfId="0" applyFont="1" applyFill="1" applyBorder="1" applyAlignment="1">
      <alignment horizontal="center" vertical="center" textRotation="90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textRotation="90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1" fillId="2" borderId="1" xfId="0" applyFont="1" applyFill="1" applyBorder="1"/>
    <xf numFmtId="0" fontId="4" fillId="0" borderId="2" xfId="0" applyFont="1" applyFill="1" applyBorder="1" applyAlignment="1">
      <alignment horizontal="center" vertical="center" textRotation="90" wrapText="1"/>
    </xf>
    <xf numFmtId="0" fontId="4" fillId="0" borderId="6" xfId="0" applyFont="1" applyFill="1" applyBorder="1" applyAlignment="1">
      <alignment horizontal="center" vertical="center" textRotation="90" wrapText="1"/>
    </xf>
    <xf numFmtId="3" fontId="3" fillId="0" borderId="1" xfId="0" applyNumberFormat="1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 vertical="center" textRotation="90"/>
    </xf>
    <xf numFmtId="0" fontId="4" fillId="0" borderId="6" xfId="0" applyFont="1" applyFill="1" applyBorder="1" applyAlignment="1">
      <alignment horizontal="center" vertical="center" textRotation="90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64"/>
  <sheetViews>
    <sheetView tabSelected="1" workbookViewId="0">
      <pane xSplit="2" ySplit="6" topLeftCell="C7" activePane="bottomRight" state="frozen"/>
      <selection pane="topRight" activeCell="C1" sqref="C1"/>
      <selection pane="bottomLeft" activeCell="A7" sqref="A7"/>
      <selection pane="bottomRight" activeCell="T5" sqref="T5:T6"/>
    </sheetView>
  </sheetViews>
  <sheetFormatPr defaultColWidth="10.28515625" defaultRowHeight="16.5" x14ac:dyDescent="0.3"/>
  <cols>
    <col min="1" max="1" width="8.7109375" style="2" customWidth="1"/>
    <col min="2" max="2" width="12.28515625" style="16" customWidth="1"/>
    <col min="3" max="3" width="15" style="20" customWidth="1"/>
    <col min="4" max="4" width="10.28515625" style="18" customWidth="1"/>
    <col min="5" max="6" width="8.7109375" style="18" customWidth="1"/>
    <col min="7" max="7" width="7.85546875" style="19" customWidth="1"/>
    <col min="8" max="8" width="7.140625" style="18" customWidth="1"/>
    <col min="9" max="9" width="7.42578125" style="18" customWidth="1"/>
    <col min="10" max="10" width="7.5703125" style="18" customWidth="1"/>
    <col min="11" max="11" width="11.140625" style="18" customWidth="1"/>
    <col min="12" max="19" width="11.140625" style="19" customWidth="1"/>
    <col min="20" max="20" width="11.140625" style="18" customWidth="1"/>
    <col min="21" max="16384" width="10.28515625" style="2"/>
  </cols>
  <sheetData>
    <row r="1" spans="1:20" s="1" customFormat="1" x14ac:dyDescent="0.3">
      <c r="A1" s="21" t="s">
        <v>74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  <c r="S1" s="22"/>
      <c r="T1" s="22"/>
    </row>
    <row r="2" spans="1:20" s="1" customFormat="1" x14ac:dyDescent="0.3">
      <c r="A2" s="22"/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  <c r="P2" s="22"/>
      <c r="Q2" s="22"/>
      <c r="R2" s="22"/>
      <c r="S2" s="22"/>
      <c r="T2" s="22"/>
    </row>
    <row r="3" spans="1:20" s="1" customFormat="1" x14ac:dyDescent="0.3">
      <c r="A3" s="22"/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</row>
    <row r="4" spans="1:20" ht="24" customHeight="1" x14ac:dyDescent="0.3">
      <c r="A4" s="23" t="s">
        <v>0</v>
      </c>
      <c r="B4" s="24" t="s">
        <v>1</v>
      </c>
      <c r="C4" s="25" t="s">
        <v>2</v>
      </c>
      <c r="D4" s="26" t="s">
        <v>75</v>
      </c>
      <c r="E4" s="24" t="s">
        <v>3</v>
      </c>
      <c r="F4" s="24"/>
      <c r="G4" s="23" t="s">
        <v>71</v>
      </c>
      <c r="H4" s="24" t="s">
        <v>4</v>
      </c>
      <c r="I4" s="24"/>
      <c r="J4" s="24"/>
      <c r="K4" s="23" t="s">
        <v>5</v>
      </c>
      <c r="L4" s="24" t="s">
        <v>6</v>
      </c>
      <c r="M4" s="24"/>
      <c r="N4" s="24"/>
      <c r="O4" s="24"/>
      <c r="P4" s="24"/>
      <c r="Q4" s="24"/>
      <c r="R4" s="24"/>
      <c r="S4" s="24"/>
      <c r="T4" s="24"/>
    </row>
    <row r="5" spans="1:20" ht="15" customHeight="1" x14ac:dyDescent="0.3">
      <c r="A5" s="23"/>
      <c r="B5" s="24"/>
      <c r="C5" s="25"/>
      <c r="D5" s="26"/>
      <c r="E5" s="34" t="s">
        <v>7</v>
      </c>
      <c r="F5" s="34" t="s">
        <v>8</v>
      </c>
      <c r="G5" s="23"/>
      <c r="H5" s="31" t="s">
        <v>9</v>
      </c>
      <c r="I5" s="31" t="s">
        <v>10</v>
      </c>
      <c r="J5" s="31" t="s">
        <v>11</v>
      </c>
      <c r="K5" s="23"/>
      <c r="L5" s="26" t="s">
        <v>76</v>
      </c>
      <c r="M5" s="27" t="s">
        <v>3</v>
      </c>
      <c r="N5" s="28"/>
      <c r="O5" s="29"/>
      <c r="P5" s="26" t="s">
        <v>77</v>
      </c>
      <c r="Q5" s="27" t="s">
        <v>3</v>
      </c>
      <c r="R5" s="28"/>
      <c r="S5" s="29"/>
      <c r="T5" s="26" t="s">
        <v>78</v>
      </c>
    </row>
    <row r="6" spans="1:20" ht="160.5" x14ac:dyDescent="0.3">
      <c r="A6" s="23"/>
      <c r="B6" s="24"/>
      <c r="C6" s="25"/>
      <c r="D6" s="26"/>
      <c r="E6" s="35"/>
      <c r="F6" s="35"/>
      <c r="G6" s="23"/>
      <c r="H6" s="32"/>
      <c r="I6" s="32"/>
      <c r="J6" s="32"/>
      <c r="K6" s="23"/>
      <c r="L6" s="30"/>
      <c r="M6" s="3" t="s">
        <v>72</v>
      </c>
      <c r="N6" s="3" t="s">
        <v>12</v>
      </c>
      <c r="O6" s="3" t="s">
        <v>13</v>
      </c>
      <c r="P6" s="30"/>
      <c r="Q6" s="3" t="s">
        <v>72</v>
      </c>
      <c r="R6" s="3" t="s">
        <v>12</v>
      </c>
      <c r="S6" s="3" t="s">
        <v>13</v>
      </c>
      <c r="T6" s="30"/>
    </row>
    <row r="7" spans="1:20" x14ac:dyDescent="0.3">
      <c r="A7" s="4">
        <v>1</v>
      </c>
      <c r="B7" s="5" t="s">
        <v>73</v>
      </c>
      <c r="C7" s="6" t="s">
        <v>14</v>
      </c>
      <c r="D7" s="7">
        <v>527</v>
      </c>
      <c r="E7" s="8">
        <v>96</v>
      </c>
      <c r="F7" s="8">
        <v>84</v>
      </c>
      <c r="G7" s="9">
        <v>0</v>
      </c>
      <c r="H7" s="9">
        <v>175</v>
      </c>
      <c r="I7" s="9">
        <v>15</v>
      </c>
      <c r="J7" s="9">
        <v>20</v>
      </c>
      <c r="K7" s="9">
        <v>1</v>
      </c>
      <c r="L7" s="10">
        <v>1036</v>
      </c>
      <c r="M7" s="10">
        <v>1036</v>
      </c>
      <c r="N7" s="10">
        <v>0</v>
      </c>
      <c r="O7" s="10">
        <v>0</v>
      </c>
      <c r="P7" s="9">
        <v>751</v>
      </c>
      <c r="Q7" s="9">
        <v>751</v>
      </c>
      <c r="R7" s="10">
        <v>0</v>
      </c>
      <c r="S7" s="10">
        <v>0</v>
      </c>
      <c r="T7" s="9">
        <v>0</v>
      </c>
    </row>
    <row r="8" spans="1:20" x14ac:dyDescent="0.3">
      <c r="A8" s="4">
        <v>2</v>
      </c>
      <c r="B8" s="5" t="s">
        <v>73</v>
      </c>
      <c r="C8" s="6" t="s">
        <v>15</v>
      </c>
      <c r="D8" s="7">
        <v>24599</v>
      </c>
      <c r="E8" s="8">
        <v>4715</v>
      </c>
      <c r="F8" s="8">
        <v>3708</v>
      </c>
      <c r="G8" s="9">
        <v>0</v>
      </c>
      <c r="H8" s="9">
        <v>218</v>
      </c>
      <c r="I8" s="9">
        <v>50</v>
      </c>
      <c r="J8" s="9">
        <v>0</v>
      </c>
      <c r="K8" s="9">
        <v>7</v>
      </c>
      <c r="L8" s="10">
        <v>9972.8260000000009</v>
      </c>
      <c r="M8" s="10">
        <v>9972.8260000000009</v>
      </c>
      <c r="N8" s="10">
        <v>0</v>
      </c>
      <c r="O8" s="10">
        <v>0</v>
      </c>
      <c r="P8" s="9">
        <v>60988.012999999999</v>
      </c>
      <c r="Q8" s="9">
        <v>60988.012999999999</v>
      </c>
      <c r="R8" s="10">
        <v>0</v>
      </c>
      <c r="S8" s="10">
        <v>0</v>
      </c>
      <c r="T8" s="9">
        <v>7496.9849999999997</v>
      </c>
    </row>
    <row r="9" spans="1:20" x14ac:dyDescent="0.3">
      <c r="A9" s="4">
        <v>3</v>
      </c>
      <c r="B9" s="5" t="s">
        <v>73</v>
      </c>
      <c r="C9" s="6" t="s">
        <v>16</v>
      </c>
      <c r="D9" s="7">
        <v>6815</v>
      </c>
      <c r="E9" s="8">
        <v>1311</v>
      </c>
      <c r="F9" s="8">
        <v>1033</v>
      </c>
      <c r="G9" s="9">
        <v>0</v>
      </c>
      <c r="H9" s="9">
        <v>234</v>
      </c>
      <c r="I9" s="9">
        <v>65</v>
      </c>
      <c r="J9" s="9">
        <v>15</v>
      </c>
      <c r="K9" s="9">
        <v>9</v>
      </c>
      <c r="L9" s="10">
        <v>11369</v>
      </c>
      <c r="M9" s="10">
        <v>11369</v>
      </c>
      <c r="N9" s="10">
        <v>0</v>
      </c>
      <c r="O9" s="10">
        <v>0</v>
      </c>
      <c r="P9" s="9">
        <v>16853.599999999999</v>
      </c>
      <c r="Q9" s="9">
        <v>16853.599999999999</v>
      </c>
      <c r="R9" s="10">
        <v>0</v>
      </c>
      <c r="S9" s="10">
        <v>0</v>
      </c>
      <c r="T9" s="9">
        <v>0</v>
      </c>
    </row>
    <row r="10" spans="1:20" x14ac:dyDescent="0.3">
      <c r="A10" s="4">
        <v>4</v>
      </c>
      <c r="B10" s="5" t="s">
        <v>73</v>
      </c>
      <c r="C10" s="6" t="s">
        <v>17</v>
      </c>
      <c r="D10" s="7">
        <v>304</v>
      </c>
      <c r="E10" s="8">
        <v>49</v>
      </c>
      <c r="F10" s="8">
        <v>55</v>
      </c>
      <c r="G10" s="9">
        <v>0</v>
      </c>
      <c r="H10" s="9">
        <v>188</v>
      </c>
      <c r="I10" s="9">
        <v>28</v>
      </c>
      <c r="J10" s="9">
        <v>26</v>
      </c>
      <c r="K10" s="9">
        <v>1</v>
      </c>
      <c r="L10" s="10">
        <v>713.3</v>
      </c>
      <c r="M10" s="10">
        <v>713.3</v>
      </c>
      <c r="N10" s="10">
        <v>0</v>
      </c>
      <c r="O10" s="10">
        <v>0</v>
      </c>
      <c r="P10" s="9">
        <v>514.4</v>
      </c>
      <c r="Q10" s="9">
        <v>514.4</v>
      </c>
      <c r="R10" s="10">
        <v>0</v>
      </c>
      <c r="S10" s="10">
        <v>0</v>
      </c>
      <c r="T10" s="9">
        <v>0</v>
      </c>
    </row>
    <row r="11" spans="1:20" x14ac:dyDescent="0.3">
      <c r="A11" s="4">
        <v>5</v>
      </c>
      <c r="B11" s="5" t="s">
        <v>73</v>
      </c>
      <c r="C11" s="6" t="s">
        <v>18</v>
      </c>
      <c r="D11" s="7">
        <v>2886</v>
      </c>
      <c r="E11" s="8">
        <v>651</v>
      </c>
      <c r="F11" s="8">
        <v>307</v>
      </c>
      <c r="G11" s="9">
        <v>1700</v>
      </c>
      <c r="H11" s="9">
        <v>191</v>
      </c>
      <c r="I11" s="9">
        <v>25</v>
      </c>
      <c r="J11" s="9">
        <v>3</v>
      </c>
      <c r="K11" s="9">
        <v>1</v>
      </c>
      <c r="L11" s="10">
        <v>2166</v>
      </c>
      <c r="M11" s="10">
        <v>2166</v>
      </c>
      <c r="N11" s="10">
        <v>0</v>
      </c>
      <c r="O11" s="10">
        <v>0</v>
      </c>
      <c r="P11" s="9">
        <v>3571.4</v>
      </c>
      <c r="Q11" s="9">
        <v>3571.4</v>
      </c>
      <c r="R11" s="10">
        <v>0</v>
      </c>
      <c r="S11" s="10">
        <v>0</v>
      </c>
      <c r="T11" s="9">
        <v>0</v>
      </c>
    </row>
    <row r="12" spans="1:20" x14ac:dyDescent="0.3">
      <c r="A12" s="4">
        <v>6</v>
      </c>
      <c r="B12" s="5" t="s">
        <v>73</v>
      </c>
      <c r="C12" s="6" t="s">
        <v>19</v>
      </c>
      <c r="D12" s="7">
        <v>991</v>
      </c>
      <c r="E12" s="8">
        <v>208</v>
      </c>
      <c r="F12" s="8">
        <v>165</v>
      </c>
      <c r="G12" s="9">
        <v>0</v>
      </c>
      <c r="H12" s="9">
        <v>176</v>
      </c>
      <c r="I12" s="9">
        <v>12</v>
      </c>
      <c r="J12" s="9">
        <v>17</v>
      </c>
      <c r="K12" s="9">
        <v>2</v>
      </c>
      <c r="L12" s="10">
        <v>1445.1999999999998</v>
      </c>
      <c r="M12" s="10">
        <v>1445.1999999999998</v>
      </c>
      <c r="N12" s="10">
        <v>0</v>
      </c>
      <c r="O12" s="10">
        <v>0</v>
      </c>
      <c r="P12" s="9">
        <v>2185</v>
      </c>
      <c r="Q12" s="9">
        <v>2185</v>
      </c>
      <c r="R12" s="10">
        <v>0</v>
      </c>
      <c r="S12" s="10">
        <v>0</v>
      </c>
      <c r="T12" s="9">
        <v>0</v>
      </c>
    </row>
    <row r="13" spans="1:20" x14ac:dyDescent="0.3">
      <c r="A13" s="4">
        <v>7</v>
      </c>
      <c r="B13" s="5" t="s">
        <v>73</v>
      </c>
      <c r="C13" s="6" t="s">
        <v>20</v>
      </c>
      <c r="D13" s="7">
        <v>1661</v>
      </c>
      <c r="E13" s="8">
        <v>316</v>
      </c>
      <c r="F13" s="8">
        <v>180</v>
      </c>
      <c r="G13" s="9">
        <v>0</v>
      </c>
      <c r="H13" s="9">
        <v>173</v>
      </c>
      <c r="I13" s="9">
        <v>8</v>
      </c>
      <c r="J13" s="9">
        <v>13</v>
      </c>
      <c r="K13" s="9">
        <v>1</v>
      </c>
      <c r="L13" s="10">
        <v>1250.3999999999999</v>
      </c>
      <c r="M13" s="10">
        <v>1250.3999999999999</v>
      </c>
      <c r="N13" s="10">
        <v>0</v>
      </c>
      <c r="O13" s="10">
        <v>0</v>
      </c>
      <c r="P13" s="9">
        <v>4373.3</v>
      </c>
      <c r="Q13" s="9">
        <v>4373.3</v>
      </c>
      <c r="R13" s="10">
        <v>0</v>
      </c>
      <c r="S13" s="10">
        <v>0</v>
      </c>
      <c r="T13" s="9">
        <v>0</v>
      </c>
    </row>
    <row r="14" spans="1:20" x14ac:dyDescent="0.3">
      <c r="A14" s="4">
        <v>8</v>
      </c>
      <c r="B14" s="5" t="s">
        <v>73</v>
      </c>
      <c r="C14" s="6" t="s">
        <v>21</v>
      </c>
      <c r="D14" s="7">
        <v>243</v>
      </c>
      <c r="E14" s="8">
        <v>58</v>
      </c>
      <c r="F14" s="8">
        <v>25</v>
      </c>
      <c r="G14" s="9">
        <v>1880</v>
      </c>
      <c r="H14" s="9">
        <v>180</v>
      </c>
      <c r="I14" s="9">
        <v>16</v>
      </c>
      <c r="J14" s="9">
        <v>14</v>
      </c>
      <c r="K14" s="9">
        <v>1</v>
      </c>
      <c r="L14" s="10">
        <v>357.8</v>
      </c>
      <c r="M14" s="10">
        <v>357.8</v>
      </c>
      <c r="N14" s="10">
        <v>0</v>
      </c>
      <c r="O14" s="10">
        <v>0</v>
      </c>
      <c r="P14" s="9">
        <v>241.5</v>
      </c>
      <c r="Q14" s="9">
        <v>241.5</v>
      </c>
      <c r="R14" s="10">
        <v>0</v>
      </c>
      <c r="S14" s="10">
        <v>0</v>
      </c>
      <c r="T14" s="9">
        <v>0</v>
      </c>
    </row>
    <row r="15" spans="1:20" x14ac:dyDescent="0.3">
      <c r="A15" s="4">
        <v>9</v>
      </c>
      <c r="B15" s="5" t="s">
        <v>73</v>
      </c>
      <c r="C15" s="6" t="s">
        <v>22</v>
      </c>
      <c r="D15" s="7">
        <v>837</v>
      </c>
      <c r="E15" s="8">
        <v>176</v>
      </c>
      <c r="F15" s="8">
        <v>96</v>
      </c>
      <c r="G15" s="9">
        <v>0</v>
      </c>
      <c r="H15" s="9">
        <v>176</v>
      </c>
      <c r="I15" s="9">
        <v>30</v>
      </c>
      <c r="J15" s="9">
        <v>7</v>
      </c>
      <c r="K15" s="9">
        <v>1</v>
      </c>
      <c r="L15" s="10">
        <v>2244.5</v>
      </c>
      <c r="M15" s="10">
        <v>2244.5</v>
      </c>
      <c r="N15" s="10">
        <v>0</v>
      </c>
      <c r="O15" s="10">
        <v>0</v>
      </c>
      <c r="P15" s="9">
        <v>1596</v>
      </c>
      <c r="Q15" s="9">
        <v>1596</v>
      </c>
      <c r="R15" s="10">
        <v>0</v>
      </c>
      <c r="S15" s="10">
        <v>0</v>
      </c>
      <c r="T15" s="9">
        <v>0</v>
      </c>
    </row>
    <row r="16" spans="1:20" x14ac:dyDescent="0.3">
      <c r="A16" s="4">
        <v>10</v>
      </c>
      <c r="B16" s="5" t="s">
        <v>73</v>
      </c>
      <c r="C16" s="6" t="s">
        <v>23</v>
      </c>
      <c r="D16" s="7">
        <v>8910</v>
      </c>
      <c r="E16" s="8">
        <v>1906</v>
      </c>
      <c r="F16" s="8">
        <v>1121</v>
      </c>
      <c r="G16" s="9">
        <v>0</v>
      </c>
      <c r="H16" s="9">
        <v>191</v>
      </c>
      <c r="I16" s="9">
        <v>28</v>
      </c>
      <c r="J16" s="9">
        <v>10</v>
      </c>
      <c r="K16" s="9">
        <v>7</v>
      </c>
      <c r="L16" s="10">
        <v>33409.9</v>
      </c>
      <c r="M16" s="10">
        <v>32942.9</v>
      </c>
      <c r="N16" s="10">
        <v>0</v>
      </c>
      <c r="O16" s="10">
        <v>467</v>
      </c>
      <c r="P16" s="9">
        <v>20429.2</v>
      </c>
      <c r="Q16" s="9">
        <v>20162.7</v>
      </c>
      <c r="R16" s="10">
        <v>0</v>
      </c>
      <c r="S16" s="10">
        <v>266.5</v>
      </c>
      <c r="T16" s="9">
        <v>0</v>
      </c>
    </row>
    <row r="17" spans="1:20" x14ac:dyDescent="0.3">
      <c r="A17" s="4">
        <v>11</v>
      </c>
      <c r="B17" s="5" t="s">
        <v>73</v>
      </c>
      <c r="C17" s="6" t="s">
        <v>24</v>
      </c>
      <c r="D17" s="7">
        <v>1269</v>
      </c>
      <c r="E17" s="8">
        <v>322</v>
      </c>
      <c r="F17" s="8">
        <v>107</v>
      </c>
      <c r="G17" s="9">
        <v>1850</v>
      </c>
      <c r="H17" s="9">
        <v>196</v>
      </c>
      <c r="I17" s="9">
        <v>33</v>
      </c>
      <c r="J17" s="9">
        <v>7</v>
      </c>
      <c r="K17" s="9">
        <v>1</v>
      </c>
      <c r="L17" s="10">
        <v>2679.2</v>
      </c>
      <c r="M17" s="10">
        <v>2679.2</v>
      </c>
      <c r="N17" s="10">
        <v>0</v>
      </c>
      <c r="O17" s="10">
        <v>0</v>
      </c>
      <c r="P17" s="9">
        <v>2107.3000000000002</v>
      </c>
      <c r="Q17" s="9">
        <v>2107.3000000000002</v>
      </c>
      <c r="R17" s="10">
        <v>0</v>
      </c>
      <c r="S17" s="10">
        <v>0</v>
      </c>
      <c r="T17" s="9">
        <v>0</v>
      </c>
    </row>
    <row r="18" spans="1:20" x14ac:dyDescent="0.3">
      <c r="A18" s="4">
        <v>12</v>
      </c>
      <c r="B18" s="5" t="s">
        <v>73</v>
      </c>
      <c r="C18" s="6" t="s">
        <v>25</v>
      </c>
      <c r="D18" s="7">
        <v>5664</v>
      </c>
      <c r="E18" s="8">
        <v>1040</v>
      </c>
      <c r="F18" s="8">
        <v>832</v>
      </c>
      <c r="G18" s="9">
        <v>0</v>
      </c>
      <c r="H18" s="9">
        <v>169</v>
      </c>
      <c r="I18" s="9">
        <v>5</v>
      </c>
      <c r="J18" s="9">
        <v>0</v>
      </c>
      <c r="K18" s="9">
        <v>1</v>
      </c>
      <c r="L18" s="10">
        <v>3613.2999999999997</v>
      </c>
      <c r="M18" s="10">
        <v>3613.2999999999997</v>
      </c>
      <c r="N18" s="10">
        <v>0</v>
      </c>
      <c r="O18" s="10">
        <v>0</v>
      </c>
      <c r="P18" s="9">
        <v>15713.5</v>
      </c>
      <c r="Q18" s="9">
        <v>15713.5</v>
      </c>
      <c r="R18" s="10">
        <v>0</v>
      </c>
      <c r="S18" s="10">
        <v>0</v>
      </c>
      <c r="T18" s="9">
        <v>0</v>
      </c>
    </row>
    <row r="19" spans="1:20" x14ac:dyDescent="0.3">
      <c r="A19" s="4">
        <v>13</v>
      </c>
      <c r="B19" s="5" t="s">
        <v>73</v>
      </c>
      <c r="C19" s="6" t="s">
        <v>26</v>
      </c>
      <c r="D19" s="7">
        <v>1966</v>
      </c>
      <c r="E19" s="8">
        <v>420</v>
      </c>
      <c r="F19" s="8">
        <v>271</v>
      </c>
      <c r="G19" s="9">
        <v>0</v>
      </c>
      <c r="H19" s="9">
        <v>154</v>
      </c>
      <c r="I19" s="9">
        <v>5</v>
      </c>
      <c r="J19" s="9">
        <v>10</v>
      </c>
      <c r="K19" s="9">
        <v>1</v>
      </c>
      <c r="L19" s="10">
        <v>1474.1</v>
      </c>
      <c r="M19" s="10">
        <v>1474.1</v>
      </c>
      <c r="N19" s="10">
        <v>0</v>
      </c>
      <c r="O19" s="10">
        <v>0</v>
      </c>
      <c r="P19" s="9">
        <v>5009.8</v>
      </c>
      <c r="Q19" s="9">
        <v>5009.8</v>
      </c>
      <c r="R19" s="10">
        <v>0</v>
      </c>
      <c r="S19" s="10">
        <v>0</v>
      </c>
      <c r="T19" s="9">
        <v>0</v>
      </c>
    </row>
    <row r="20" spans="1:20" x14ac:dyDescent="0.3">
      <c r="A20" s="4">
        <v>14</v>
      </c>
      <c r="B20" s="5" t="s">
        <v>73</v>
      </c>
      <c r="C20" s="6" t="s">
        <v>27</v>
      </c>
      <c r="D20" s="7">
        <v>835</v>
      </c>
      <c r="E20" s="8">
        <v>158</v>
      </c>
      <c r="F20" s="8">
        <v>120</v>
      </c>
      <c r="G20" s="9">
        <v>0</v>
      </c>
      <c r="H20" s="9">
        <v>186</v>
      </c>
      <c r="I20" s="9">
        <v>30</v>
      </c>
      <c r="J20" s="9">
        <v>28</v>
      </c>
      <c r="K20" s="9">
        <v>1</v>
      </c>
      <c r="L20" s="10">
        <v>1541.9</v>
      </c>
      <c r="M20" s="10">
        <v>1541.9</v>
      </c>
      <c r="N20" s="10">
        <v>0</v>
      </c>
      <c r="O20" s="10">
        <v>0</v>
      </c>
      <c r="P20" s="9">
        <v>1428.4</v>
      </c>
      <c r="Q20" s="9">
        <v>1428.4</v>
      </c>
      <c r="R20" s="10">
        <v>0</v>
      </c>
      <c r="S20" s="10">
        <v>0</v>
      </c>
      <c r="T20" s="9">
        <v>0</v>
      </c>
    </row>
    <row r="21" spans="1:20" x14ac:dyDescent="0.3">
      <c r="A21" s="4">
        <v>15</v>
      </c>
      <c r="B21" s="5" t="s">
        <v>73</v>
      </c>
      <c r="C21" s="6" t="s">
        <v>28</v>
      </c>
      <c r="D21" s="7">
        <v>2138</v>
      </c>
      <c r="E21" s="8">
        <v>347</v>
      </c>
      <c r="F21" s="8">
        <v>356</v>
      </c>
      <c r="G21" s="9">
        <v>0</v>
      </c>
      <c r="H21" s="9">
        <v>193</v>
      </c>
      <c r="I21" s="9">
        <v>30</v>
      </c>
      <c r="J21" s="9">
        <v>30</v>
      </c>
      <c r="K21" s="9">
        <v>1</v>
      </c>
      <c r="L21" s="10">
        <v>7913.2</v>
      </c>
      <c r="M21" s="10">
        <v>7913.2</v>
      </c>
      <c r="N21" s="10">
        <v>0</v>
      </c>
      <c r="O21" s="10">
        <v>0</v>
      </c>
      <c r="P21" s="9">
        <v>5343.2</v>
      </c>
      <c r="Q21" s="9">
        <v>5343.2</v>
      </c>
      <c r="R21" s="10">
        <v>0</v>
      </c>
      <c r="S21" s="10">
        <v>0</v>
      </c>
      <c r="T21" s="9">
        <v>0</v>
      </c>
    </row>
    <row r="22" spans="1:20" x14ac:dyDescent="0.3">
      <c r="A22" s="4">
        <v>16</v>
      </c>
      <c r="B22" s="5" t="s">
        <v>73</v>
      </c>
      <c r="C22" s="6" t="s">
        <v>29</v>
      </c>
      <c r="D22" s="7">
        <v>787</v>
      </c>
      <c r="E22" s="8">
        <v>120</v>
      </c>
      <c r="F22" s="8">
        <v>129</v>
      </c>
      <c r="G22" s="9">
        <v>0</v>
      </c>
      <c r="H22" s="9">
        <v>182</v>
      </c>
      <c r="I22" s="9">
        <v>25</v>
      </c>
      <c r="J22" s="9">
        <v>23</v>
      </c>
      <c r="K22" s="9">
        <v>1</v>
      </c>
      <c r="L22" s="10">
        <v>1240.9000000000001</v>
      </c>
      <c r="M22" s="10">
        <v>1240.9000000000001</v>
      </c>
      <c r="N22" s="10">
        <v>0</v>
      </c>
      <c r="O22" s="10">
        <v>0</v>
      </c>
      <c r="P22" s="9">
        <v>1444.8</v>
      </c>
      <c r="Q22" s="9">
        <v>1444.8</v>
      </c>
      <c r="R22" s="10">
        <v>0</v>
      </c>
      <c r="S22" s="10">
        <v>0</v>
      </c>
      <c r="T22" s="9">
        <v>0</v>
      </c>
    </row>
    <row r="23" spans="1:20" x14ac:dyDescent="0.3">
      <c r="A23" s="4">
        <v>17</v>
      </c>
      <c r="B23" s="5" t="s">
        <v>73</v>
      </c>
      <c r="C23" s="6" t="s">
        <v>30</v>
      </c>
      <c r="D23" s="7">
        <v>4565</v>
      </c>
      <c r="E23" s="8">
        <v>862</v>
      </c>
      <c r="F23" s="8">
        <v>626</v>
      </c>
      <c r="G23" s="9">
        <v>0</v>
      </c>
      <c r="H23" s="9">
        <v>196</v>
      </c>
      <c r="I23" s="9">
        <v>35</v>
      </c>
      <c r="J23" s="9">
        <v>15</v>
      </c>
      <c r="K23" s="9">
        <v>8</v>
      </c>
      <c r="L23" s="10">
        <v>10824.8</v>
      </c>
      <c r="M23" s="10">
        <v>10113.299999999999</v>
      </c>
      <c r="N23" s="10">
        <v>0</v>
      </c>
      <c r="O23" s="10">
        <v>711.5</v>
      </c>
      <c r="P23" s="9">
        <v>8646.3000000000011</v>
      </c>
      <c r="Q23" s="9">
        <v>8622.3000000000011</v>
      </c>
      <c r="R23" s="10">
        <v>0</v>
      </c>
      <c r="S23" s="10">
        <v>24</v>
      </c>
      <c r="T23" s="9">
        <v>0</v>
      </c>
    </row>
    <row r="24" spans="1:20" x14ac:dyDescent="0.3">
      <c r="A24" s="4">
        <v>18</v>
      </c>
      <c r="B24" s="5" t="s">
        <v>73</v>
      </c>
      <c r="C24" s="6" t="s">
        <v>31</v>
      </c>
      <c r="D24" s="7">
        <v>1440</v>
      </c>
      <c r="E24" s="8">
        <v>322</v>
      </c>
      <c r="F24" s="8">
        <v>152</v>
      </c>
      <c r="G24" s="9">
        <v>0</v>
      </c>
      <c r="H24" s="9">
        <v>175</v>
      </c>
      <c r="I24" s="9">
        <v>28</v>
      </c>
      <c r="J24" s="9">
        <v>5</v>
      </c>
      <c r="K24" s="9">
        <v>1</v>
      </c>
      <c r="L24" s="10">
        <v>1555.5</v>
      </c>
      <c r="M24" s="10">
        <v>1555.5</v>
      </c>
      <c r="N24" s="10">
        <v>0</v>
      </c>
      <c r="O24" s="10">
        <v>0</v>
      </c>
      <c r="P24" s="9">
        <v>2318.8000000000002</v>
      </c>
      <c r="Q24" s="9">
        <v>2318.8000000000002</v>
      </c>
      <c r="R24" s="10">
        <v>0</v>
      </c>
      <c r="S24" s="10">
        <v>0</v>
      </c>
      <c r="T24" s="9">
        <v>0</v>
      </c>
    </row>
    <row r="25" spans="1:20" x14ac:dyDescent="0.3">
      <c r="A25" s="4">
        <v>19</v>
      </c>
      <c r="B25" s="5" t="s">
        <v>73</v>
      </c>
      <c r="C25" s="6" t="s">
        <v>32</v>
      </c>
      <c r="D25" s="7">
        <v>1988</v>
      </c>
      <c r="E25" s="8">
        <v>406</v>
      </c>
      <c r="F25" s="8">
        <v>257</v>
      </c>
      <c r="G25" s="9">
        <v>0</v>
      </c>
      <c r="H25" s="9">
        <v>178</v>
      </c>
      <c r="I25" s="9">
        <v>15</v>
      </c>
      <c r="J25" s="9">
        <v>20</v>
      </c>
      <c r="K25" s="9">
        <v>1</v>
      </c>
      <c r="L25" s="10">
        <v>3853.7</v>
      </c>
      <c r="M25" s="10">
        <v>3853.7</v>
      </c>
      <c r="N25" s="10">
        <v>0</v>
      </c>
      <c r="O25" s="10">
        <v>0</v>
      </c>
      <c r="P25" s="9">
        <v>3699.5</v>
      </c>
      <c r="Q25" s="9">
        <v>3699.5</v>
      </c>
      <c r="R25" s="10">
        <v>0</v>
      </c>
      <c r="S25" s="10">
        <v>0</v>
      </c>
      <c r="T25" s="9">
        <v>0</v>
      </c>
    </row>
    <row r="26" spans="1:20" x14ac:dyDescent="0.3">
      <c r="A26" s="4">
        <v>20</v>
      </c>
      <c r="B26" s="5" t="s">
        <v>73</v>
      </c>
      <c r="C26" s="6" t="s">
        <v>33</v>
      </c>
      <c r="D26" s="7">
        <v>1598</v>
      </c>
      <c r="E26" s="8">
        <v>344</v>
      </c>
      <c r="F26" s="8">
        <v>160</v>
      </c>
      <c r="G26" s="9">
        <v>1775</v>
      </c>
      <c r="H26" s="9">
        <v>181</v>
      </c>
      <c r="I26" s="9">
        <v>35</v>
      </c>
      <c r="J26" s="9">
        <v>10</v>
      </c>
      <c r="K26" s="9">
        <v>1</v>
      </c>
      <c r="L26" s="10">
        <v>1221.8</v>
      </c>
      <c r="M26" s="10">
        <v>1221.8</v>
      </c>
      <c r="N26" s="10">
        <v>0</v>
      </c>
      <c r="O26" s="10">
        <v>0</v>
      </c>
      <c r="P26" s="9">
        <v>2163.9</v>
      </c>
      <c r="Q26" s="9">
        <v>2163.9</v>
      </c>
      <c r="R26" s="10">
        <v>0</v>
      </c>
      <c r="S26" s="10">
        <v>0</v>
      </c>
      <c r="T26" s="9">
        <v>0</v>
      </c>
    </row>
    <row r="27" spans="1:20" x14ac:dyDescent="0.3">
      <c r="A27" s="4">
        <v>21</v>
      </c>
      <c r="B27" s="5" t="s">
        <v>73</v>
      </c>
      <c r="C27" s="6" t="s">
        <v>34</v>
      </c>
      <c r="D27" s="7">
        <v>829</v>
      </c>
      <c r="E27" s="8">
        <v>223</v>
      </c>
      <c r="F27" s="8">
        <v>99</v>
      </c>
      <c r="G27" s="9">
        <v>1825</v>
      </c>
      <c r="H27" s="9">
        <v>180</v>
      </c>
      <c r="I27" s="9">
        <v>17</v>
      </c>
      <c r="J27" s="9">
        <v>15</v>
      </c>
      <c r="K27" s="9">
        <v>1</v>
      </c>
      <c r="L27" s="10">
        <v>3386.7999999999997</v>
      </c>
      <c r="M27" s="10">
        <v>3386.7999999999997</v>
      </c>
      <c r="N27" s="10">
        <v>0</v>
      </c>
      <c r="O27" s="10">
        <v>0</v>
      </c>
      <c r="P27" s="9">
        <v>1571.8</v>
      </c>
      <c r="Q27" s="9">
        <v>1571.8</v>
      </c>
      <c r="R27" s="10">
        <v>0</v>
      </c>
      <c r="S27" s="10">
        <v>0</v>
      </c>
      <c r="T27" s="9">
        <v>0</v>
      </c>
    </row>
    <row r="28" spans="1:20" x14ac:dyDescent="0.3">
      <c r="A28" s="4">
        <v>22</v>
      </c>
      <c r="B28" s="5" t="s">
        <v>73</v>
      </c>
      <c r="C28" s="6" t="s">
        <v>35</v>
      </c>
      <c r="D28" s="7">
        <v>5667</v>
      </c>
      <c r="E28" s="8">
        <v>1167</v>
      </c>
      <c r="F28" s="8">
        <v>820</v>
      </c>
      <c r="G28" s="9">
        <v>0</v>
      </c>
      <c r="H28" s="9">
        <v>200</v>
      </c>
      <c r="I28" s="9">
        <v>38</v>
      </c>
      <c r="J28" s="9">
        <v>2</v>
      </c>
      <c r="K28" s="9">
        <v>9</v>
      </c>
      <c r="L28" s="10">
        <v>32365.39</v>
      </c>
      <c r="M28" s="10">
        <v>32365.39</v>
      </c>
      <c r="N28" s="10">
        <v>0</v>
      </c>
      <c r="O28" s="10">
        <v>0</v>
      </c>
      <c r="P28" s="9">
        <v>12601.043000000001</v>
      </c>
      <c r="Q28" s="9">
        <v>12601.043000000001</v>
      </c>
      <c r="R28" s="10">
        <v>0</v>
      </c>
      <c r="S28" s="10">
        <v>0</v>
      </c>
      <c r="T28" s="9">
        <v>0</v>
      </c>
    </row>
    <row r="29" spans="1:20" x14ac:dyDescent="0.3">
      <c r="A29" s="4">
        <v>23</v>
      </c>
      <c r="B29" s="5" t="s">
        <v>73</v>
      </c>
      <c r="C29" s="6" t="s">
        <v>36</v>
      </c>
      <c r="D29" s="7">
        <v>1107</v>
      </c>
      <c r="E29" s="8">
        <v>265</v>
      </c>
      <c r="F29" s="8">
        <v>94</v>
      </c>
      <c r="G29" s="9">
        <v>1800</v>
      </c>
      <c r="H29" s="9">
        <v>175</v>
      </c>
      <c r="I29" s="9">
        <v>45</v>
      </c>
      <c r="J29" s="9">
        <v>23</v>
      </c>
      <c r="K29" s="9">
        <v>1</v>
      </c>
      <c r="L29" s="10">
        <v>3602.5</v>
      </c>
      <c r="M29" s="10">
        <v>3602.5</v>
      </c>
      <c r="N29" s="10">
        <v>0</v>
      </c>
      <c r="O29" s="10">
        <v>0</v>
      </c>
      <c r="P29" s="9">
        <v>1830.9</v>
      </c>
      <c r="Q29" s="9">
        <v>1830.9</v>
      </c>
      <c r="R29" s="10">
        <v>0</v>
      </c>
      <c r="S29" s="10">
        <v>0</v>
      </c>
      <c r="T29" s="9">
        <v>0</v>
      </c>
    </row>
    <row r="30" spans="1:20" x14ac:dyDescent="0.3">
      <c r="A30" s="4">
        <v>24</v>
      </c>
      <c r="B30" s="5" t="s">
        <v>73</v>
      </c>
      <c r="C30" s="6" t="s">
        <v>37</v>
      </c>
      <c r="D30" s="7">
        <v>310</v>
      </c>
      <c r="E30" s="8">
        <v>68</v>
      </c>
      <c r="F30" s="8">
        <v>33</v>
      </c>
      <c r="G30" s="9">
        <v>1750</v>
      </c>
      <c r="H30" s="9">
        <v>210</v>
      </c>
      <c r="I30" s="9">
        <v>50</v>
      </c>
      <c r="J30" s="9">
        <v>27</v>
      </c>
      <c r="K30" s="9">
        <v>1</v>
      </c>
      <c r="L30" s="10">
        <v>1246.7639999999999</v>
      </c>
      <c r="M30" s="10">
        <v>1246.7639999999999</v>
      </c>
      <c r="N30" s="10">
        <v>0</v>
      </c>
      <c r="O30" s="10">
        <v>0</v>
      </c>
      <c r="P30" s="9">
        <v>609.45000000000005</v>
      </c>
      <c r="Q30" s="9">
        <v>609.45000000000005</v>
      </c>
      <c r="R30" s="10">
        <v>0</v>
      </c>
      <c r="S30" s="10">
        <v>0</v>
      </c>
      <c r="T30" s="9">
        <v>0</v>
      </c>
    </row>
    <row r="31" spans="1:20" x14ac:dyDescent="0.3">
      <c r="A31" s="4">
        <v>25</v>
      </c>
      <c r="B31" s="5" t="s">
        <v>73</v>
      </c>
      <c r="C31" s="6" t="s">
        <v>38</v>
      </c>
      <c r="D31" s="7">
        <v>1407</v>
      </c>
      <c r="E31" s="8">
        <v>373</v>
      </c>
      <c r="F31" s="8">
        <v>121</v>
      </c>
      <c r="G31" s="9">
        <v>1750</v>
      </c>
      <c r="H31" s="9">
        <v>208</v>
      </c>
      <c r="I31" s="9">
        <v>45</v>
      </c>
      <c r="J31" s="9">
        <v>22</v>
      </c>
      <c r="K31" s="9">
        <v>1</v>
      </c>
      <c r="L31" s="10">
        <v>3640</v>
      </c>
      <c r="M31" s="10">
        <v>3640</v>
      </c>
      <c r="N31" s="10">
        <v>0</v>
      </c>
      <c r="O31" s="10">
        <v>0</v>
      </c>
      <c r="P31" s="9">
        <v>3882</v>
      </c>
      <c r="Q31" s="9">
        <v>3882</v>
      </c>
      <c r="R31" s="10">
        <v>0</v>
      </c>
      <c r="S31" s="10">
        <v>0</v>
      </c>
      <c r="T31" s="9">
        <v>0</v>
      </c>
    </row>
    <row r="32" spans="1:20" x14ac:dyDescent="0.3">
      <c r="A32" s="4">
        <v>26</v>
      </c>
      <c r="B32" s="5" t="s">
        <v>73</v>
      </c>
      <c r="C32" s="6" t="s">
        <v>39</v>
      </c>
      <c r="D32" s="7">
        <v>1796</v>
      </c>
      <c r="E32" s="8">
        <v>362</v>
      </c>
      <c r="F32" s="8">
        <v>181</v>
      </c>
      <c r="G32" s="9">
        <v>1720</v>
      </c>
      <c r="H32" s="9">
        <v>178</v>
      </c>
      <c r="I32" s="9">
        <v>35</v>
      </c>
      <c r="J32" s="9">
        <v>12</v>
      </c>
      <c r="K32" s="9">
        <v>1</v>
      </c>
      <c r="L32" s="10">
        <v>5371.25</v>
      </c>
      <c r="M32" s="10">
        <v>5371.25</v>
      </c>
      <c r="N32" s="10">
        <v>0</v>
      </c>
      <c r="O32" s="10">
        <v>0</v>
      </c>
      <c r="P32" s="9">
        <v>3905.19</v>
      </c>
      <c r="Q32" s="9">
        <v>3905.19</v>
      </c>
      <c r="R32" s="10">
        <v>0</v>
      </c>
      <c r="S32" s="10">
        <v>0</v>
      </c>
      <c r="T32" s="9">
        <v>0</v>
      </c>
    </row>
    <row r="33" spans="1:20" x14ac:dyDescent="0.3">
      <c r="A33" s="4">
        <v>27</v>
      </c>
      <c r="B33" s="5" t="s">
        <v>73</v>
      </c>
      <c r="C33" s="6" t="s">
        <v>40</v>
      </c>
      <c r="D33" s="7">
        <v>148</v>
      </c>
      <c r="E33" s="8">
        <v>17</v>
      </c>
      <c r="F33" s="8">
        <v>47</v>
      </c>
      <c r="G33" s="9">
        <v>0</v>
      </c>
      <c r="H33" s="9">
        <v>183</v>
      </c>
      <c r="I33" s="9">
        <v>25</v>
      </c>
      <c r="J33" s="9">
        <v>30</v>
      </c>
      <c r="K33" s="9">
        <v>4</v>
      </c>
      <c r="L33" s="10">
        <v>486.2</v>
      </c>
      <c r="M33" s="10">
        <v>486.2</v>
      </c>
      <c r="N33" s="10">
        <v>0</v>
      </c>
      <c r="O33" s="10">
        <v>0</v>
      </c>
      <c r="P33" s="9">
        <v>379.9</v>
      </c>
      <c r="Q33" s="9">
        <v>379.9</v>
      </c>
      <c r="R33" s="10">
        <v>0</v>
      </c>
      <c r="S33" s="10">
        <v>0</v>
      </c>
      <c r="T33" s="9">
        <v>0</v>
      </c>
    </row>
    <row r="34" spans="1:20" x14ac:dyDescent="0.3">
      <c r="A34" s="4">
        <v>28</v>
      </c>
      <c r="B34" s="5" t="s">
        <v>73</v>
      </c>
      <c r="C34" s="6" t="s">
        <v>41</v>
      </c>
      <c r="D34" s="7">
        <v>1153</v>
      </c>
      <c r="E34" s="8">
        <v>239</v>
      </c>
      <c r="F34" s="8">
        <v>79</v>
      </c>
      <c r="G34" s="9">
        <v>1730</v>
      </c>
      <c r="H34" s="9">
        <v>207</v>
      </c>
      <c r="I34" s="9">
        <v>45</v>
      </c>
      <c r="J34" s="9">
        <v>22</v>
      </c>
      <c r="K34" s="9">
        <v>1</v>
      </c>
      <c r="L34" s="10">
        <v>3649.7</v>
      </c>
      <c r="M34" s="10">
        <v>3649.7</v>
      </c>
      <c r="N34" s="10">
        <v>0</v>
      </c>
      <c r="O34" s="10">
        <v>0</v>
      </c>
      <c r="P34" s="9">
        <v>1586.4</v>
      </c>
      <c r="Q34" s="9">
        <v>1586.4</v>
      </c>
      <c r="R34" s="10">
        <v>0</v>
      </c>
      <c r="S34" s="10">
        <v>0</v>
      </c>
      <c r="T34" s="9">
        <v>0</v>
      </c>
    </row>
    <row r="35" spans="1:20" x14ac:dyDescent="0.3">
      <c r="A35" s="4">
        <v>29</v>
      </c>
      <c r="B35" s="5" t="s">
        <v>73</v>
      </c>
      <c r="C35" s="6" t="s">
        <v>42</v>
      </c>
      <c r="D35" s="7">
        <v>234</v>
      </c>
      <c r="E35" s="8">
        <v>40</v>
      </c>
      <c r="F35" s="8">
        <v>40</v>
      </c>
      <c r="G35" s="9">
        <v>0</v>
      </c>
      <c r="H35" s="9">
        <v>189</v>
      </c>
      <c r="I35" s="9">
        <v>26</v>
      </c>
      <c r="J35" s="9">
        <v>24</v>
      </c>
      <c r="K35" s="9">
        <v>1</v>
      </c>
      <c r="L35" s="10">
        <v>61.4</v>
      </c>
      <c r="M35" s="10">
        <v>61.4</v>
      </c>
      <c r="N35" s="10">
        <v>0</v>
      </c>
      <c r="O35" s="10">
        <v>0</v>
      </c>
      <c r="P35" s="9">
        <v>617.1</v>
      </c>
      <c r="Q35" s="9">
        <v>617.1</v>
      </c>
      <c r="R35" s="10">
        <v>0</v>
      </c>
      <c r="S35" s="10">
        <v>0</v>
      </c>
      <c r="T35" s="9">
        <v>0</v>
      </c>
    </row>
    <row r="36" spans="1:20" x14ac:dyDescent="0.3">
      <c r="A36" s="4">
        <v>30</v>
      </c>
      <c r="B36" s="5" t="s">
        <v>73</v>
      </c>
      <c r="C36" s="6" t="s">
        <v>43</v>
      </c>
      <c r="D36" s="7">
        <v>347</v>
      </c>
      <c r="E36" s="8">
        <v>74</v>
      </c>
      <c r="F36" s="8">
        <v>69</v>
      </c>
      <c r="G36" s="9">
        <v>0</v>
      </c>
      <c r="H36" s="9">
        <v>192</v>
      </c>
      <c r="I36" s="9">
        <v>30</v>
      </c>
      <c r="J36" s="9">
        <v>28</v>
      </c>
      <c r="K36" s="9">
        <v>1</v>
      </c>
      <c r="L36" s="10">
        <v>3250</v>
      </c>
      <c r="M36" s="10">
        <v>3250</v>
      </c>
      <c r="N36" s="10">
        <v>0</v>
      </c>
      <c r="O36" s="10">
        <v>0</v>
      </c>
      <c r="P36" s="9">
        <v>1064.8</v>
      </c>
      <c r="Q36" s="9">
        <v>1064.8</v>
      </c>
      <c r="R36" s="10">
        <v>0</v>
      </c>
      <c r="S36" s="10">
        <v>0</v>
      </c>
      <c r="T36" s="9">
        <v>0</v>
      </c>
    </row>
    <row r="37" spans="1:20" x14ac:dyDescent="0.3">
      <c r="A37" s="4">
        <v>31</v>
      </c>
      <c r="B37" s="5" t="s">
        <v>73</v>
      </c>
      <c r="C37" s="6" t="s">
        <v>44</v>
      </c>
      <c r="D37" s="7">
        <v>492</v>
      </c>
      <c r="E37" s="8">
        <v>92</v>
      </c>
      <c r="F37" s="8">
        <v>73</v>
      </c>
      <c r="G37" s="9">
        <v>0</v>
      </c>
      <c r="H37" s="9">
        <v>181</v>
      </c>
      <c r="I37" s="9">
        <v>17</v>
      </c>
      <c r="J37" s="9">
        <v>7</v>
      </c>
      <c r="K37" s="9">
        <v>1</v>
      </c>
      <c r="L37" s="10">
        <v>1037</v>
      </c>
      <c r="M37" s="10">
        <v>1037</v>
      </c>
      <c r="N37" s="10">
        <v>0</v>
      </c>
      <c r="O37" s="10">
        <v>0</v>
      </c>
      <c r="P37" s="9">
        <v>1109</v>
      </c>
      <c r="Q37" s="9">
        <v>1109</v>
      </c>
      <c r="R37" s="10">
        <v>0</v>
      </c>
      <c r="S37" s="10">
        <v>0</v>
      </c>
      <c r="T37" s="9">
        <v>0</v>
      </c>
    </row>
    <row r="38" spans="1:20" x14ac:dyDescent="0.3">
      <c r="A38" s="4">
        <v>32</v>
      </c>
      <c r="B38" s="5" t="s">
        <v>73</v>
      </c>
      <c r="C38" s="6" t="s">
        <v>45</v>
      </c>
      <c r="D38" s="7">
        <v>3555</v>
      </c>
      <c r="E38" s="8">
        <v>707</v>
      </c>
      <c r="F38" s="8">
        <v>447</v>
      </c>
      <c r="G38" s="9">
        <v>1750</v>
      </c>
      <c r="H38" s="9">
        <v>185</v>
      </c>
      <c r="I38" s="9">
        <v>22</v>
      </c>
      <c r="J38" s="9">
        <v>18</v>
      </c>
      <c r="K38" s="9">
        <v>1</v>
      </c>
      <c r="L38" s="10">
        <v>6952.1</v>
      </c>
      <c r="M38" s="10">
        <v>6952.1</v>
      </c>
      <c r="N38" s="10">
        <v>0</v>
      </c>
      <c r="O38" s="10">
        <v>0</v>
      </c>
      <c r="P38" s="9">
        <v>9427.5</v>
      </c>
      <c r="Q38" s="9">
        <v>9427.5</v>
      </c>
      <c r="R38" s="10">
        <v>0</v>
      </c>
      <c r="S38" s="10">
        <v>0</v>
      </c>
      <c r="T38" s="9">
        <v>0</v>
      </c>
    </row>
    <row r="39" spans="1:20" x14ac:dyDescent="0.3">
      <c r="A39" s="4">
        <v>33</v>
      </c>
      <c r="B39" s="5" t="s">
        <v>73</v>
      </c>
      <c r="C39" s="6" t="s">
        <v>46</v>
      </c>
      <c r="D39" s="7">
        <v>2181</v>
      </c>
      <c r="E39" s="8">
        <v>503</v>
      </c>
      <c r="F39" s="8">
        <v>215</v>
      </c>
      <c r="G39" s="9">
        <v>0</v>
      </c>
      <c r="H39" s="9">
        <v>176</v>
      </c>
      <c r="I39" s="9">
        <v>40</v>
      </c>
      <c r="J39" s="9">
        <v>17</v>
      </c>
      <c r="K39" s="9">
        <v>1</v>
      </c>
      <c r="L39" s="10">
        <v>12918</v>
      </c>
      <c r="M39" s="10">
        <v>12918</v>
      </c>
      <c r="N39" s="10">
        <v>0</v>
      </c>
      <c r="O39" s="10">
        <v>0</v>
      </c>
      <c r="P39" s="9">
        <v>4932.6000000000004</v>
      </c>
      <c r="Q39" s="9">
        <v>4932.6000000000004</v>
      </c>
      <c r="R39" s="10">
        <v>0</v>
      </c>
      <c r="S39" s="10">
        <v>0</v>
      </c>
      <c r="T39" s="9">
        <v>0</v>
      </c>
    </row>
    <row r="40" spans="1:20" x14ac:dyDescent="0.3">
      <c r="A40" s="4">
        <v>34</v>
      </c>
      <c r="B40" s="5" t="s">
        <v>73</v>
      </c>
      <c r="C40" s="6" t="s">
        <v>47</v>
      </c>
      <c r="D40" s="7">
        <v>6781</v>
      </c>
      <c r="E40" s="8">
        <v>1380</v>
      </c>
      <c r="F40" s="8">
        <v>876</v>
      </c>
      <c r="G40" s="9">
        <v>0</v>
      </c>
      <c r="H40" s="9">
        <v>228</v>
      </c>
      <c r="I40" s="9">
        <v>64</v>
      </c>
      <c r="J40" s="9">
        <v>12</v>
      </c>
      <c r="K40" s="9">
        <v>4</v>
      </c>
      <c r="L40" s="10">
        <v>23386.793999999998</v>
      </c>
      <c r="M40" s="10">
        <v>23386.793999999998</v>
      </c>
      <c r="N40" s="10">
        <v>0</v>
      </c>
      <c r="O40" s="10">
        <v>0</v>
      </c>
      <c r="P40" s="9">
        <v>15960.53</v>
      </c>
      <c r="Q40" s="9">
        <v>15960.53</v>
      </c>
      <c r="R40" s="10">
        <v>0</v>
      </c>
      <c r="S40" s="10">
        <v>0</v>
      </c>
      <c r="T40" s="9">
        <v>0</v>
      </c>
    </row>
    <row r="41" spans="1:20" x14ac:dyDescent="0.3">
      <c r="A41" s="4">
        <v>35</v>
      </c>
      <c r="B41" s="5" t="s">
        <v>73</v>
      </c>
      <c r="C41" s="6" t="s">
        <v>48</v>
      </c>
      <c r="D41" s="7">
        <v>614</v>
      </c>
      <c r="E41" s="8">
        <v>109</v>
      </c>
      <c r="F41" s="8">
        <v>94</v>
      </c>
      <c r="G41" s="9">
        <v>0</v>
      </c>
      <c r="H41" s="9">
        <v>182</v>
      </c>
      <c r="I41" s="9">
        <v>15</v>
      </c>
      <c r="J41" s="9">
        <v>10</v>
      </c>
      <c r="K41" s="9">
        <v>1</v>
      </c>
      <c r="L41" s="10">
        <v>1365.4</v>
      </c>
      <c r="M41" s="10">
        <v>1365.4</v>
      </c>
      <c r="N41" s="10">
        <v>0</v>
      </c>
      <c r="O41" s="10">
        <v>0</v>
      </c>
      <c r="P41" s="9">
        <v>1197.8</v>
      </c>
      <c r="Q41" s="9">
        <v>1197.8</v>
      </c>
      <c r="R41" s="10">
        <v>0</v>
      </c>
      <c r="S41" s="10">
        <v>0</v>
      </c>
      <c r="T41" s="9">
        <v>0</v>
      </c>
    </row>
    <row r="42" spans="1:20" x14ac:dyDescent="0.3">
      <c r="A42" s="4">
        <v>36</v>
      </c>
      <c r="B42" s="5" t="s">
        <v>73</v>
      </c>
      <c r="C42" s="6" t="s">
        <v>49</v>
      </c>
      <c r="D42" s="7">
        <v>2448</v>
      </c>
      <c r="E42" s="8">
        <v>501</v>
      </c>
      <c r="F42" s="8">
        <v>381</v>
      </c>
      <c r="G42" s="9">
        <v>0</v>
      </c>
      <c r="H42" s="9">
        <v>172</v>
      </c>
      <c r="I42" s="9">
        <v>5</v>
      </c>
      <c r="J42" s="9">
        <v>3</v>
      </c>
      <c r="K42" s="9">
        <v>1</v>
      </c>
      <c r="L42" s="10">
        <v>3738</v>
      </c>
      <c r="M42" s="10">
        <v>3454.8</v>
      </c>
      <c r="N42" s="10">
        <v>0</v>
      </c>
      <c r="O42" s="10">
        <v>283.2</v>
      </c>
      <c r="P42" s="9">
        <v>4587.8</v>
      </c>
      <c r="Q42" s="9">
        <v>4587.8</v>
      </c>
      <c r="R42" s="10">
        <v>0</v>
      </c>
      <c r="S42" s="10">
        <v>0</v>
      </c>
      <c r="T42" s="9">
        <v>0</v>
      </c>
    </row>
    <row r="43" spans="1:20" x14ac:dyDescent="0.3">
      <c r="A43" s="4">
        <v>37</v>
      </c>
      <c r="B43" s="5" t="s">
        <v>73</v>
      </c>
      <c r="C43" s="6" t="s">
        <v>50</v>
      </c>
      <c r="D43" s="7">
        <v>477</v>
      </c>
      <c r="E43" s="8">
        <v>111</v>
      </c>
      <c r="F43" s="8">
        <v>52</v>
      </c>
      <c r="G43" s="9">
        <v>1700</v>
      </c>
      <c r="H43" s="9">
        <v>195</v>
      </c>
      <c r="I43" s="9">
        <v>30</v>
      </c>
      <c r="J43" s="9">
        <v>7</v>
      </c>
      <c r="K43" s="9">
        <v>1</v>
      </c>
      <c r="L43" s="10">
        <v>780.6</v>
      </c>
      <c r="M43" s="10">
        <v>780.6</v>
      </c>
      <c r="N43" s="10">
        <v>0</v>
      </c>
      <c r="O43" s="10">
        <v>0</v>
      </c>
      <c r="P43" s="9">
        <v>1158</v>
      </c>
      <c r="Q43" s="9">
        <v>1158</v>
      </c>
      <c r="R43" s="10">
        <v>0</v>
      </c>
      <c r="S43" s="10">
        <v>0</v>
      </c>
      <c r="T43" s="9">
        <v>0</v>
      </c>
    </row>
    <row r="44" spans="1:20" x14ac:dyDescent="0.3">
      <c r="A44" s="4">
        <v>38</v>
      </c>
      <c r="B44" s="5" t="s">
        <v>73</v>
      </c>
      <c r="C44" s="6" t="s">
        <v>51</v>
      </c>
      <c r="D44" s="7">
        <v>2149</v>
      </c>
      <c r="E44" s="8">
        <v>339</v>
      </c>
      <c r="F44" s="8">
        <v>298</v>
      </c>
      <c r="G44" s="9">
        <v>0</v>
      </c>
      <c r="H44" s="9">
        <v>168</v>
      </c>
      <c r="I44" s="9">
        <v>30</v>
      </c>
      <c r="J44" s="9">
        <v>13</v>
      </c>
      <c r="K44" s="9">
        <v>1</v>
      </c>
      <c r="L44" s="10">
        <v>4324.5</v>
      </c>
      <c r="M44" s="10">
        <v>4324.5</v>
      </c>
      <c r="N44" s="10">
        <v>0</v>
      </c>
      <c r="O44" s="10">
        <v>0</v>
      </c>
      <c r="P44" s="9">
        <v>3907.3</v>
      </c>
      <c r="Q44" s="9">
        <v>3907.3</v>
      </c>
      <c r="R44" s="10">
        <v>0</v>
      </c>
      <c r="S44" s="10">
        <v>0</v>
      </c>
      <c r="T44" s="9">
        <v>0</v>
      </c>
    </row>
    <row r="45" spans="1:20" x14ac:dyDescent="0.3">
      <c r="A45" s="4">
        <v>39</v>
      </c>
      <c r="B45" s="5" t="s">
        <v>73</v>
      </c>
      <c r="C45" s="6" t="s">
        <v>52</v>
      </c>
      <c r="D45" s="7">
        <v>4065</v>
      </c>
      <c r="E45" s="8">
        <v>798</v>
      </c>
      <c r="F45" s="8">
        <v>546</v>
      </c>
      <c r="G45" s="9">
        <v>0</v>
      </c>
      <c r="H45" s="9">
        <v>247</v>
      </c>
      <c r="I45" s="9">
        <v>65</v>
      </c>
      <c r="J45" s="9">
        <v>17</v>
      </c>
      <c r="K45" s="9">
        <v>3</v>
      </c>
      <c r="L45" s="10">
        <v>10736</v>
      </c>
      <c r="M45" s="10">
        <v>10736</v>
      </c>
      <c r="N45" s="10">
        <v>0</v>
      </c>
      <c r="O45" s="10">
        <v>0</v>
      </c>
      <c r="P45" s="9">
        <v>19713.5</v>
      </c>
      <c r="Q45" s="9">
        <v>19691</v>
      </c>
      <c r="R45" s="10">
        <v>0</v>
      </c>
      <c r="S45" s="10">
        <v>22.5</v>
      </c>
      <c r="T45" s="9">
        <v>0</v>
      </c>
    </row>
    <row r="46" spans="1:20" x14ac:dyDescent="0.3">
      <c r="A46" s="4">
        <v>40</v>
      </c>
      <c r="B46" s="5" t="s">
        <v>73</v>
      </c>
      <c r="C46" s="6" t="s">
        <v>53</v>
      </c>
      <c r="D46" s="7">
        <v>165</v>
      </c>
      <c r="E46" s="8">
        <v>27</v>
      </c>
      <c r="F46" s="8">
        <v>25</v>
      </c>
      <c r="G46" s="9">
        <v>0</v>
      </c>
      <c r="H46" s="9">
        <v>197</v>
      </c>
      <c r="I46" s="9">
        <v>28</v>
      </c>
      <c r="J46" s="9">
        <v>27</v>
      </c>
      <c r="K46" s="9">
        <v>1</v>
      </c>
      <c r="L46" s="10">
        <v>1043.5</v>
      </c>
      <c r="M46" s="10">
        <v>1043.5</v>
      </c>
      <c r="N46" s="10">
        <v>0</v>
      </c>
      <c r="O46" s="10">
        <v>0</v>
      </c>
      <c r="P46" s="9">
        <v>284.18299999999999</v>
      </c>
      <c r="Q46" s="9">
        <v>284.18299999999999</v>
      </c>
      <c r="R46" s="10">
        <v>0</v>
      </c>
      <c r="S46" s="10">
        <v>0</v>
      </c>
      <c r="T46" s="9">
        <v>0</v>
      </c>
    </row>
    <row r="47" spans="1:20" x14ac:dyDescent="0.3">
      <c r="A47" s="4">
        <v>41</v>
      </c>
      <c r="B47" s="5" t="s">
        <v>73</v>
      </c>
      <c r="C47" s="6" t="s">
        <v>54</v>
      </c>
      <c r="D47" s="7">
        <v>3606</v>
      </c>
      <c r="E47" s="8">
        <v>915</v>
      </c>
      <c r="F47" s="8">
        <v>285</v>
      </c>
      <c r="G47" s="9">
        <v>0</v>
      </c>
      <c r="H47" s="9">
        <v>182</v>
      </c>
      <c r="I47" s="9">
        <v>33</v>
      </c>
      <c r="J47" s="9">
        <v>9</v>
      </c>
      <c r="K47" s="9">
        <v>1</v>
      </c>
      <c r="L47" s="10">
        <v>5600.5</v>
      </c>
      <c r="M47" s="10">
        <v>5600.5</v>
      </c>
      <c r="N47" s="10">
        <v>0</v>
      </c>
      <c r="O47" s="10">
        <v>0</v>
      </c>
      <c r="P47" s="9">
        <v>7866.3</v>
      </c>
      <c r="Q47" s="9">
        <v>7866.3</v>
      </c>
      <c r="R47" s="10">
        <v>0</v>
      </c>
      <c r="S47" s="10">
        <v>0</v>
      </c>
      <c r="T47" s="9">
        <v>0</v>
      </c>
    </row>
    <row r="48" spans="1:20" x14ac:dyDescent="0.3">
      <c r="A48" s="4">
        <v>42</v>
      </c>
      <c r="B48" s="5" t="s">
        <v>73</v>
      </c>
      <c r="C48" s="6" t="s">
        <v>55</v>
      </c>
      <c r="D48" s="7">
        <v>209</v>
      </c>
      <c r="E48" s="8">
        <v>40</v>
      </c>
      <c r="F48" s="8">
        <v>20</v>
      </c>
      <c r="G48" s="9">
        <v>1800</v>
      </c>
      <c r="H48" s="9">
        <v>183</v>
      </c>
      <c r="I48" s="9">
        <v>35</v>
      </c>
      <c r="J48" s="9">
        <v>18</v>
      </c>
      <c r="K48" s="9">
        <v>1</v>
      </c>
      <c r="L48" s="10">
        <v>1050</v>
      </c>
      <c r="M48" s="10">
        <v>1050</v>
      </c>
      <c r="N48" s="10">
        <v>0</v>
      </c>
      <c r="O48" s="10">
        <v>0</v>
      </c>
      <c r="P48" s="9">
        <v>287.2</v>
      </c>
      <c r="Q48" s="9">
        <v>287.2</v>
      </c>
      <c r="R48" s="10">
        <v>0</v>
      </c>
      <c r="S48" s="10">
        <v>0</v>
      </c>
      <c r="T48" s="9">
        <v>0</v>
      </c>
    </row>
    <row r="49" spans="1:20" x14ac:dyDescent="0.3">
      <c r="A49" s="4">
        <v>43</v>
      </c>
      <c r="B49" s="5" t="s">
        <v>73</v>
      </c>
      <c r="C49" s="6" t="s">
        <v>56</v>
      </c>
      <c r="D49" s="7">
        <v>1401</v>
      </c>
      <c r="E49" s="8">
        <v>304</v>
      </c>
      <c r="F49" s="8">
        <v>123</v>
      </c>
      <c r="G49" s="9">
        <v>1725</v>
      </c>
      <c r="H49" s="9">
        <v>193</v>
      </c>
      <c r="I49" s="9">
        <v>30</v>
      </c>
      <c r="J49" s="9">
        <v>10</v>
      </c>
      <c r="K49" s="9">
        <v>1</v>
      </c>
      <c r="L49" s="10">
        <v>1885.2</v>
      </c>
      <c r="M49" s="10">
        <v>1885.2</v>
      </c>
      <c r="N49" s="10">
        <v>0</v>
      </c>
      <c r="O49" s="10">
        <v>0</v>
      </c>
      <c r="P49" s="9">
        <v>4834.2</v>
      </c>
      <c r="Q49" s="9">
        <v>4834.2</v>
      </c>
      <c r="R49" s="10">
        <v>0</v>
      </c>
      <c r="S49" s="10">
        <v>0</v>
      </c>
      <c r="T49" s="9">
        <v>0</v>
      </c>
    </row>
    <row r="50" spans="1:20" x14ac:dyDescent="0.3">
      <c r="A50" s="4">
        <v>44</v>
      </c>
      <c r="B50" s="5" t="s">
        <v>73</v>
      </c>
      <c r="C50" s="6" t="s">
        <v>57</v>
      </c>
      <c r="D50" s="7">
        <v>1475</v>
      </c>
      <c r="E50" s="8">
        <v>343</v>
      </c>
      <c r="F50" s="8">
        <v>135</v>
      </c>
      <c r="G50" s="9">
        <v>1770</v>
      </c>
      <c r="H50" s="9">
        <v>180</v>
      </c>
      <c r="I50" s="9">
        <v>40</v>
      </c>
      <c r="J50" s="9">
        <v>12</v>
      </c>
      <c r="K50" s="9">
        <v>1</v>
      </c>
      <c r="L50" s="10">
        <v>1887.5</v>
      </c>
      <c r="M50" s="10">
        <v>1887.5</v>
      </c>
      <c r="N50" s="10">
        <v>0</v>
      </c>
      <c r="O50" s="10">
        <v>0</v>
      </c>
      <c r="P50" s="9">
        <v>2622.7</v>
      </c>
      <c r="Q50" s="9">
        <v>2622.7</v>
      </c>
      <c r="R50" s="10">
        <v>0</v>
      </c>
      <c r="S50" s="10">
        <v>0</v>
      </c>
      <c r="T50" s="9">
        <v>0</v>
      </c>
    </row>
    <row r="51" spans="1:20" x14ac:dyDescent="0.3">
      <c r="A51" s="4">
        <v>45</v>
      </c>
      <c r="B51" s="5" t="s">
        <v>73</v>
      </c>
      <c r="C51" s="6" t="s">
        <v>58</v>
      </c>
      <c r="D51" s="7">
        <v>6070</v>
      </c>
      <c r="E51" s="8">
        <v>1271</v>
      </c>
      <c r="F51" s="8">
        <v>805</v>
      </c>
      <c r="G51" s="9">
        <v>1700</v>
      </c>
      <c r="H51" s="9">
        <v>241</v>
      </c>
      <c r="I51" s="9">
        <v>67</v>
      </c>
      <c r="J51" s="9">
        <v>15</v>
      </c>
      <c r="K51" s="9">
        <v>8</v>
      </c>
      <c r="L51" s="10">
        <v>20105.7</v>
      </c>
      <c r="M51" s="10">
        <v>20105.7</v>
      </c>
      <c r="N51" s="10">
        <v>0</v>
      </c>
      <c r="O51" s="10">
        <v>0</v>
      </c>
      <c r="P51" s="9">
        <v>12617.2</v>
      </c>
      <c r="Q51" s="9">
        <v>12175.7</v>
      </c>
      <c r="R51" s="10">
        <v>0</v>
      </c>
      <c r="S51" s="10">
        <v>441.5</v>
      </c>
      <c r="T51" s="9">
        <v>0</v>
      </c>
    </row>
    <row r="52" spans="1:20" x14ac:dyDescent="0.3">
      <c r="A52" s="4">
        <v>46</v>
      </c>
      <c r="B52" s="5" t="s">
        <v>73</v>
      </c>
      <c r="C52" s="6" t="s">
        <v>59</v>
      </c>
      <c r="D52" s="7">
        <v>17172</v>
      </c>
      <c r="E52" s="8">
        <v>3522</v>
      </c>
      <c r="F52" s="8">
        <v>2009</v>
      </c>
      <c r="G52" s="9">
        <v>0</v>
      </c>
      <c r="H52" s="9">
        <v>100</v>
      </c>
      <c r="I52" s="9">
        <v>17</v>
      </c>
      <c r="J52" s="9">
        <v>0</v>
      </c>
      <c r="K52" s="9">
        <v>1</v>
      </c>
      <c r="L52" s="10">
        <v>3598.8</v>
      </c>
      <c r="M52" s="10">
        <v>3598.8</v>
      </c>
      <c r="N52" s="10">
        <v>0</v>
      </c>
      <c r="O52" s="10">
        <v>0</v>
      </c>
      <c r="P52" s="9">
        <v>57375.199999999997</v>
      </c>
      <c r="Q52" s="9">
        <v>57375.199999999997</v>
      </c>
      <c r="R52" s="10">
        <v>0</v>
      </c>
      <c r="S52" s="10">
        <v>0</v>
      </c>
      <c r="T52" s="9">
        <v>7924.308</v>
      </c>
    </row>
    <row r="53" spans="1:20" x14ac:dyDescent="0.3">
      <c r="A53" s="4">
        <v>47</v>
      </c>
      <c r="B53" s="5" t="s">
        <v>73</v>
      </c>
      <c r="C53" s="6" t="s">
        <v>60</v>
      </c>
      <c r="D53" s="7">
        <v>19444</v>
      </c>
      <c r="E53" s="8">
        <v>3876</v>
      </c>
      <c r="F53" s="8">
        <v>2881</v>
      </c>
      <c r="G53" s="9">
        <v>0</v>
      </c>
      <c r="H53" s="9">
        <v>138</v>
      </c>
      <c r="I53" s="9">
        <v>33</v>
      </c>
      <c r="J53" s="9">
        <v>0</v>
      </c>
      <c r="K53" s="9">
        <v>4</v>
      </c>
      <c r="L53" s="10">
        <v>19215.5</v>
      </c>
      <c r="M53" s="10">
        <v>19215.5</v>
      </c>
      <c r="N53" s="10">
        <v>0</v>
      </c>
      <c r="O53" s="10">
        <v>0</v>
      </c>
      <c r="P53" s="9">
        <v>51170.299999999996</v>
      </c>
      <c r="Q53" s="9">
        <v>51170.299999999996</v>
      </c>
      <c r="R53" s="10">
        <v>0</v>
      </c>
      <c r="S53" s="10">
        <v>0</v>
      </c>
      <c r="T53" s="9">
        <v>5473.3</v>
      </c>
    </row>
    <row r="54" spans="1:20" x14ac:dyDescent="0.3">
      <c r="A54" s="4">
        <v>48</v>
      </c>
      <c r="B54" s="5" t="s">
        <v>73</v>
      </c>
      <c r="C54" s="6" t="s">
        <v>61</v>
      </c>
      <c r="D54" s="7">
        <v>319</v>
      </c>
      <c r="E54" s="8">
        <v>60</v>
      </c>
      <c r="F54" s="8">
        <v>42</v>
      </c>
      <c r="G54" s="9">
        <v>0</v>
      </c>
      <c r="H54" s="9">
        <v>179</v>
      </c>
      <c r="I54" s="9">
        <v>15</v>
      </c>
      <c r="J54" s="9">
        <v>13</v>
      </c>
      <c r="K54" s="9">
        <v>1</v>
      </c>
      <c r="L54" s="10">
        <v>302.10000000000002</v>
      </c>
      <c r="M54" s="10">
        <v>302.10000000000002</v>
      </c>
      <c r="N54" s="10">
        <v>0</v>
      </c>
      <c r="O54" s="10">
        <v>0</v>
      </c>
      <c r="P54" s="9">
        <v>905.09999999999991</v>
      </c>
      <c r="Q54" s="9">
        <v>905.09999999999991</v>
      </c>
      <c r="R54" s="10">
        <v>0</v>
      </c>
      <c r="S54" s="10">
        <v>0</v>
      </c>
      <c r="T54" s="9">
        <v>0</v>
      </c>
    </row>
    <row r="55" spans="1:20" x14ac:dyDescent="0.3">
      <c r="A55" s="4">
        <v>49</v>
      </c>
      <c r="B55" s="5" t="s">
        <v>73</v>
      </c>
      <c r="C55" s="6" t="s">
        <v>62</v>
      </c>
      <c r="D55" s="7">
        <v>1044</v>
      </c>
      <c r="E55" s="8">
        <v>152</v>
      </c>
      <c r="F55" s="8">
        <v>188</v>
      </c>
      <c r="G55" s="9">
        <v>0</v>
      </c>
      <c r="H55" s="9">
        <v>183</v>
      </c>
      <c r="I55" s="9">
        <v>23</v>
      </c>
      <c r="J55" s="9">
        <v>21</v>
      </c>
      <c r="K55" s="9">
        <v>1</v>
      </c>
      <c r="L55" s="10">
        <v>2358.9</v>
      </c>
      <c r="M55" s="10">
        <v>2358.9</v>
      </c>
      <c r="N55" s="10">
        <v>0</v>
      </c>
      <c r="O55" s="10">
        <v>0</v>
      </c>
      <c r="P55" s="9">
        <v>2834.4</v>
      </c>
      <c r="Q55" s="9">
        <v>2834.4</v>
      </c>
      <c r="R55" s="10">
        <v>0</v>
      </c>
      <c r="S55" s="10">
        <v>0</v>
      </c>
      <c r="T55" s="9">
        <v>0</v>
      </c>
    </row>
    <row r="56" spans="1:20" x14ac:dyDescent="0.3">
      <c r="A56" s="4">
        <v>50</v>
      </c>
      <c r="B56" s="5" t="s">
        <v>73</v>
      </c>
      <c r="C56" s="6" t="s">
        <v>63</v>
      </c>
      <c r="D56" s="7">
        <v>122495</v>
      </c>
      <c r="E56" s="8">
        <v>22990</v>
      </c>
      <c r="F56" s="8">
        <v>19213</v>
      </c>
      <c r="G56" s="9">
        <v>0</v>
      </c>
      <c r="H56" s="9">
        <v>116</v>
      </c>
      <c r="I56" s="9">
        <v>0</v>
      </c>
      <c r="J56" s="9">
        <v>0</v>
      </c>
      <c r="K56" s="9">
        <v>1</v>
      </c>
      <c r="L56" s="10">
        <v>41266.400000000001</v>
      </c>
      <c r="M56" s="10">
        <v>41266.400000000001</v>
      </c>
      <c r="N56" s="10">
        <v>0</v>
      </c>
      <c r="O56" s="10">
        <v>0</v>
      </c>
      <c r="P56" s="9">
        <v>445486.4</v>
      </c>
      <c r="Q56" s="9">
        <v>444455.7</v>
      </c>
      <c r="R56" s="10">
        <v>0</v>
      </c>
      <c r="S56" s="10">
        <v>1030.7</v>
      </c>
      <c r="T56" s="9">
        <v>31918.3</v>
      </c>
    </row>
    <row r="57" spans="1:20" x14ac:dyDescent="0.3">
      <c r="A57" s="4">
        <v>51</v>
      </c>
      <c r="B57" s="5" t="s">
        <v>73</v>
      </c>
      <c r="C57" s="6" t="s">
        <v>64</v>
      </c>
      <c r="D57" s="7">
        <v>15985</v>
      </c>
      <c r="E57" s="8">
        <v>3261</v>
      </c>
      <c r="F57" s="8">
        <v>2080</v>
      </c>
      <c r="G57" s="9">
        <v>0</v>
      </c>
      <c r="H57" s="9">
        <v>156</v>
      </c>
      <c r="I57" s="9">
        <v>50</v>
      </c>
      <c r="J57" s="9">
        <v>0</v>
      </c>
      <c r="K57" s="9">
        <v>12</v>
      </c>
      <c r="L57" s="10">
        <v>28123.8</v>
      </c>
      <c r="M57" s="10">
        <v>28123.8</v>
      </c>
      <c r="N57" s="10">
        <v>0</v>
      </c>
      <c r="O57" s="10">
        <v>0</v>
      </c>
      <c r="P57" s="9">
        <v>52102.299999999996</v>
      </c>
      <c r="Q57" s="9">
        <v>52102.299999999996</v>
      </c>
      <c r="R57" s="10">
        <v>0</v>
      </c>
      <c r="S57" s="10">
        <v>0</v>
      </c>
      <c r="T57" s="9">
        <v>4556.8999999999996</v>
      </c>
    </row>
    <row r="58" spans="1:20" x14ac:dyDescent="0.3">
      <c r="A58" s="4">
        <v>52</v>
      </c>
      <c r="B58" s="5" t="s">
        <v>73</v>
      </c>
      <c r="C58" s="6" t="s">
        <v>65</v>
      </c>
      <c r="D58" s="7">
        <v>362</v>
      </c>
      <c r="E58" s="8">
        <v>85</v>
      </c>
      <c r="F58" s="8">
        <v>48</v>
      </c>
      <c r="G58" s="9">
        <v>0</v>
      </c>
      <c r="H58" s="9">
        <v>170</v>
      </c>
      <c r="I58" s="9">
        <v>7</v>
      </c>
      <c r="J58" s="9">
        <v>5</v>
      </c>
      <c r="K58" s="9">
        <v>2</v>
      </c>
      <c r="L58" s="10">
        <v>196.1</v>
      </c>
      <c r="M58" s="10">
        <v>196.1</v>
      </c>
      <c r="N58" s="10">
        <v>0</v>
      </c>
      <c r="O58" s="10">
        <v>0</v>
      </c>
      <c r="P58" s="9">
        <v>900.9</v>
      </c>
      <c r="Q58" s="9">
        <v>900.9</v>
      </c>
      <c r="R58" s="10">
        <v>0</v>
      </c>
      <c r="S58" s="10">
        <v>0</v>
      </c>
      <c r="T58" s="9">
        <v>0</v>
      </c>
    </row>
    <row r="59" spans="1:20" x14ac:dyDescent="0.3">
      <c r="A59" s="4">
        <v>53</v>
      </c>
      <c r="B59" s="5" t="s">
        <v>73</v>
      </c>
      <c r="C59" s="6" t="s">
        <v>66</v>
      </c>
      <c r="D59" s="7">
        <v>71</v>
      </c>
      <c r="E59" s="8">
        <v>8</v>
      </c>
      <c r="F59" s="8">
        <v>34</v>
      </c>
      <c r="G59" s="9">
        <v>0</v>
      </c>
      <c r="H59" s="9">
        <v>174</v>
      </c>
      <c r="I59" s="9">
        <v>11</v>
      </c>
      <c r="J59" s="9">
        <v>9</v>
      </c>
      <c r="K59" s="9">
        <v>1</v>
      </c>
      <c r="L59" s="10">
        <v>171.3</v>
      </c>
      <c r="M59" s="10">
        <v>171.3</v>
      </c>
      <c r="N59" s="10">
        <v>0</v>
      </c>
      <c r="O59" s="10">
        <v>0</v>
      </c>
      <c r="P59" s="9">
        <v>117.5</v>
      </c>
      <c r="Q59" s="9">
        <v>117.5</v>
      </c>
      <c r="R59" s="10">
        <v>0</v>
      </c>
      <c r="S59" s="10">
        <v>0</v>
      </c>
      <c r="T59" s="9">
        <v>0</v>
      </c>
    </row>
    <row r="60" spans="1:20" x14ac:dyDescent="0.3">
      <c r="A60" s="4">
        <v>54</v>
      </c>
      <c r="B60" s="5" t="s">
        <v>73</v>
      </c>
      <c r="C60" s="6" t="s">
        <v>67</v>
      </c>
      <c r="D60" s="7">
        <v>423</v>
      </c>
      <c r="E60" s="8">
        <v>90</v>
      </c>
      <c r="F60" s="8">
        <v>41</v>
      </c>
      <c r="G60" s="9">
        <v>0</v>
      </c>
      <c r="H60" s="9">
        <v>146</v>
      </c>
      <c r="I60" s="9">
        <v>17</v>
      </c>
      <c r="J60" s="9">
        <v>5</v>
      </c>
      <c r="K60" s="9">
        <v>1</v>
      </c>
      <c r="L60" s="10">
        <v>1025.5</v>
      </c>
      <c r="M60" s="10">
        <v>1025.5</v>
      </c>
      <c r="N60" s="10">
        <v>0</v>
      </c>
      <c r="O60" s="10">
        <v>0</v>
      </c>
      <c r="P60" s="9">
        <v>945.3</v>
      </c>
      <c r="Q60" s="9">
        <v>945.3</v>
      </c>
      <c r="R60" s="10">
        <v>0</v>
      </c>
      <c r="S60" s="10">
        <v>0</v>
      </c>
      <c r="T60" s="9">
        <v>0</v>
      </c>
    </row>
    <row r="61" spans="1:20" x14ac:dyDescent="0.3">
      <c r="A61" s="4">
        <v>55</v>
      </c>
      <c r="B61" s="5" t="s">
        <v>73</v>
      </c>
      <c r="C61" s="6" t="s">
        <v>68</v>
      </c>
      <c r="D61" s="7">
        <v>7986</v>
      </c>
      <c r="E61" s="8">
        <v>1577</v>
      </c>
      <c r="F61" s="8">
        <v>1183</v>
      </c>
      <c r="G61" s="9">
        <v>0</v>
      </c>
      <c r="H61" s="9">
        <v>219</v>
      </c>
      <c r="I61" s="9">
        <v>50</v>
      </c>
      <c r="J61" s="9">
        <v>12</v>
      </c>
      <c r="K61" s="9">
        <v>9</v>
      </c>
      <c r="L61" s="10">
        <v>31432.3</v>
      </c>
      <c r="M61" s="10">
        <v>29723.1</v>
      </c>
      <c r="N61" s="10">
        <v>0</v>
      </c>
      <c r="O61" s="10">
        <v>1709.2</v>
      </c>
      <c r="P61" s="9">
        <v>20741.2</v>
      </c>
      <c r="Q61" s="9">
        <v>20105.8</v>
      </c>
      <c r="R61" s="10">
        <v>0</v>
      </c>
      <c r="S61" s="10">
        <v>635.4</v>
      </c>
      <c r="T61" s="9">
        <v>0</v>
      </c>
    </row>
    <row r="62" spans="1:20" x14ac:dyDescent="0.3">
      <c r="A62" s="4">
        <v>56</v>
      </c>
      <c r="B62" s="5" t="s">
        <v>73</v>
      </c>
      <c r="C62" s="6" t="s">
        <v>69</v>
      </c>
      <c r="D62" s="7">
        <v>1222</v>
      </c>
      <c r="E62" s="8">
        <v>255</v>
      </c>
      <c r="F62" s="8">
        <v>128</v>
      </c>
      <c r="G62" s="9">
        <v>0</v>
      </c>
      <c r="H62" s="9">
        <v>185</v>
      </c>
      <c r="I62" s="9">
        <v>25</v>
      </c>
      <c r="J62" s="9">
        <v>23</v>
      </c>
      <c r="K62" s="9">
        <v>1</v>
      </c>
      <c r="L62" s="10">
        <v>3966</v>
      </c>
      <c r="M62" s="10">
        <v>3966</v>
      </c>
      <c r="N62" s="10">
        <v>0</v>
      </c>
      <c r="O62" s="10">
        <v>0</v>
      </c>
      <c r="P62" s="9">
        <v>2653.8</v>
      </c>
      <c r="Q62" s="9">
        <v>2653.8</v>
      </c>
      <c r="R62" s="10">
        <v>0</v>
      </c>
      <c r="S62" s="10">
        <v>0</v>
      </c>
      <c r="T62" s="9">
        <v>0</v>
      </c>
    </row>
    <row r="63" spans="1:20" ht="15" customHeight="1" x14ac:dyDescent="0.3">
      <c r="A63" s="33" t="s">
        <v>70</v>
      </c>
      <c r="B63" s="33"/>
      <c r="C63" s="11">
        <v>56</v>
      </c>
      <c r="D63" s="12">
        <f t="shared" ref="D63:T63" si="0">SUM(D7:D62)</f>
        <v>305232</v>
      </c>
      <c r="E63" s="13">
        <f t="shared" si="0"/>
        <v>59971</v>
      </c>
      <c r="F63" s="13">
        <f t="shared" si="0"/>
        <v>43589</v>
      </c>
      <c r="G63" s="14"/>
      <c r="H63" s="12">
        <f t="shared" si="0"/>
        <v>10310</v>
      </c>
      <c r="I63" s="12">
        <f t="shared" si="0"/>
        <v>1643</v>
      </c>
      <c r="J63" s="12">
        <f t="shared" si="0"/>
        <v>761</v>
      </c>
      <c r="K63" s="12">
        <f t="shared" si="0"/>
        <v>130</v>
      </c>
      <c r="L63" s="15">
        <f t="shared" si="0"/>
        <v>385410.82399999996</v>
      </c>
      <c r="M63" s="15">
        <f t="shared" si="0"/>
        <v>382239.924</v>
      </c>
      <c r="N63" s="15">
        <f t="shared" si="0"/>
        <v>0</v>
      </c>
      <c r="O63" s="15">
        <f t="shared" si="0"/>
        <v>3170.9</v>
      </c>
      <c r="P63" s="14">
        <f t="shared" si="0"/>
        <v>913165.70900000003</v>
      </c>
      <c r="Q63" s="14">
        <f t="shared" si="0"/>
        <v>910745.10900000005</v>
      </c>
      <c r="R63" s="15">
        <f t="shared" si="0"/>
        <v>0</v>
      </c>
      <c r="S63" s="15">
        <f t="shared" si="0"/>
        <v>2420.6</v>
      </c>
      <c r="T63" s="12">
        <f t="shared" si="0"/>
        <v>57369.792999999998</v>
      </c>
    </row>
    <row r="64" spans="1:20" x14ac:dyDescent="0.3">
      <c r="C64" s="17"/>
    </row>
  </sheetData>
  <mergeCells count="21">
    <mergeCell ref="A63:B63"/>
    <mergeCell ref="E5:E6"/>
    <mergeCell ref="F5:F6"/>
    <mergeCell ref="H5:H6"/>
    <mergeCell ref="I5:I6"/>
    <mergeCell ref="A1:T3"/>
    <mergeCell ref="A4:A6"/>
    <mergeCell ref="B4:B6"/>
    <mergeCell ref="C4:C6"/>
    <mergeCell ref="D4:D6"/>
    <mergeCell ref="E4:F4"/>
    <mergeCell ref="G4:G6"/>
    <mergeCell ref="H4:J4"/>
    <mergeCell ref="K4:K6"/>
    <mergeCell ref="L4:T4"/>
    <mergeCell ref="M5:O5"/>
    <mergeCell ref="P5:P6"/>
    <mergeCell ref="Q5:S5"/>
    <mergeCell ref="T5:T6"/>
    <mergeCell ref="J5:J6"/>
    <mergeCell ref="L5:L6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2019-09-06T05:57:42Z</dcterms:modified>
</cp:coreProperties>
</file>