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T64" i="2" l="1"/>
  <c r="R64" i="2"/>
  <c r="O64" i="2"/>
  <c r="N64" i="2"/>
  <c r="M64" i="2"/>
  <c r="K64" i="2"/>
  <c r="J64" i="2"/>
  <c r="I64" i="2"/>
  <c r="H64" i="2"/>
  <c r="F64" i="2"/>
  <c r="E64" i="2"/>
  <c r="D64" i="2"/>
  <c r="Q64" i="2" l="1"/>
  <c r="S64" i="2"/>
  <c r="P64" i="2" l="1"/>
  <c r="L64" i="2"/>
</calcChain>
</file>

<file path=xl/sharedStrings.xml><?xml version="1.0" encoding="utf-8"?>
<sst xmlns="http://schemas.openxmlformats.org/spreadsheetml/2006/main" count="141" uniqueCount="79">
  <si>
    <t>Հերթական համար</t>
  </si>
  <si>
    <t>Մարզ</t>
  </si>
  <si>
    <t>Համայնք</t>
  </si>
  <si>
    <t>այդ թվում</t>
  </si>
  <si>
    <t xml:space="preserve">Համայնքի հեռավորությունը </t>
  </si>
  <si>
    <t>Համայնքի կազմում ընդգրկված բնակավայրերի քանակը</t>
  </si>
  <si>
    <t>Եկամուտներ</t>
  </si>
  <si>
    <t>Մինչև 17 տարեկան (մարդ)</t>
  </si>
  <si>
    <t>63 տարեկանից բարձր (մարդ)</t>
  </si>
  <si>
    <t xml:space="preserve"> Երևանից (կմ)</t>
  </si>
  <si>
    <t>Մարզկենտրոնից (կմ)</t>
  </si>
  <si>
    <t>Նախկին շրջկենտրոնից (կմ)</t>
  </si>
  <si>
    <t>ՀՀ օրենքներով արտոնությունների տրամադրման հետևանքով եկամուտների կորուստներ</t>
  </si>
  <si>
    <t>Ավագանու որոշումներով արտոնությունների տրամադրման հետևանքով եկամուտների կորուստներ</t>
  </si>
  <si>
    <t>Ախպրաձոր</t>
  </si>
  <si>
    <t>Ակունք Գեղարքունիք)</t>
  </si>
  <si>
    <t>Աստղաձոր</t>
  </si>
  <si>
    <t>Արծվանիստ</t>
  </si>
  <si>
    <t>Բերդկունք</t>
  </si>
  <si>
    <t>Գանձակ</t>
  </si>
  <si>
    <t xml:space="preserve">Գավառ (Կամո) ք. </t>
  </si>
  <si>
    <t>Գեղամասար</t>
  </si>
  <si>
    <t xml:space="preserve">Գեղամավան </t>
  </si>
  <si>
    <t>Գեղարքունիք</t>
  </si>
  <si>
    <t>Գեղաքար</t>
  </si>
  <si>
    <t>Գեղհովիտ</t>
  </si>
  <si>
    <t>Դդմաշեն</t>
  </si>
  <si>
    <t>Երանոս</t>
  </si>
  <si>
    <t>Զոլաքար</t>
  </si>
  <si>
    <t>Զովաբեր</t>
  </si>
  <si>
    <t xml:space="preserve">Ծովասար </t>
  </si>
  <si>
    <t>Լանջաղբյուր</t>
  </si>
  <si>
    <t>Լիճք (Գեղար.)</t>
  </si>
  <si>
    <t>Լճաշեն</t>
  </si>
  <si>
    <t>Լճավան</t>
  </si>
  <si>
    <t>Լճափ</t>
  </si>
  <si>
    <t>Լուսակունք</t>
  </si>
  <si>
    <t>Խաչաղբյուր</t>
  </si>
  <si>
    <t>Ծակքար</t>
  </si>
  <si>
    <t>Ծաղկաշեն</t>
  </si>
  <si>
    <t>Ծաղկունք (Գեղար.)</t>
  </si>
  <si>
    <t>Ծովագյուղ</t>
  </si>
  <si>
    <t>Ծովազարդ</t>
  </si>
  <si>
    <t>Ծովակ</t>
  </si>
  <si>
    <t>Ծովինար</t>
  </si>
  <si>
    <t>Կարճաղբյուր</t>
  </si>
  <si>
    <t>Կարմիրգյուղ</t>
  </si>
  <si>
    <t>Հայրավանք</t>
  </si>
  <si>
    <t>Ձորագյուղ (Գեղար.)</t>
  </si>
  <si>
    <t xml:space="preserve">Ճամբարակ </t>
  </si>
  <si>
    <t>Մադինա</t>
  </si>
  <si>
    <t>Մարտունի ք.</t>
  </si>
  <si>
    <t>Մաքենիս</t>
  </si>
  <si>
    <t>Մեծ Մասրիկ</t>
  </si>
  <si>
    <t>Ներքին Գետաշեն</t>
  </si>
  <si>
    <t>Նորակերտ (Գեղար.)</t>
  </si>
  <si>
    <t>Նորաշեն (Գեղար.)</t>
  </si>
  <si>
    <t>Նորատուս</t>
  </si>
  <si>
    <t>Շողակաթ</t>
  </si>
  <si>
    <t xml:space="preserve">Չկալովկա </t>
  </si>
  <si>
    <t>Սարուխան</t>
  </si>
  <si>
    <t>Սեմյոնովկա</t>
  </si>
  <si>
    <t>Սևան ք.</t>
  </si>
  <si>
    <t xml:space="preserve">Վարդենիս </t>
  </si>
  <si>
    <t>Վերին Գետաշեն</t>
  </si>
  <si>
    <t>Վաղաշեն</t>
  </si>
  <si>
    <t>Վանևան</t>
  </si>
  <si>
    <t>Վարդաձոր</t>
  </si>
  <si>
    <t>Վարդենիկ</t>
  </si>
  <si>
    <t>Վարսեր</t>
  </si>
  <si>
    <t>Տորֆավան</t>
  </si>
  <si>
    <t>Ընդհամենը</t>
  </si>
  <si>
    <t>Համայնքի կենտրոնի բարձրությունը ծովի մակերևույթից(մինչև 1700մ  = 0)</t>
  </si>
  <si>
    <r>
      <t xml:space="preserve">Վճարման ենթակա  տարեկան գումարները </t>
    </r>
    <r>
      <rPr>
        <sz val="8"/>
        <rFont val="GHEA Grapalat"/>
        <family val="3"/>
      </rPr>
      <t>(առանց հաշվարկված և չմարված ապառքների, տույժերի և տուգանքների</t>
    </r>
    <r>
      <rPr>
        <sz val="9"/>
        <rFont val="GHEA Grapalat"/>
        <family val="3"/>
      </rPr>
      <t>)</t>
    </r>
  </si>
  <si>
    <t>≪Հայաստանի Հանրապետության 2020 թվականի պետական բյուջեի մասին≫ ՀՀ օրենքի նախագծով ՀՀ Գեղարքունիքի մարզի համայնքների բյուջեներին ≪Ֆինանսական
համահարթեցման մասին≫ ՀՀ օրենքով սահմանված գործոններով նախատեսվելիք ֆինանսական համահարթեցման դոտացիաների նախնական գումարների
հաշվարկման ժամանակ օգտագործվող ելակետային տվյալները</t>
  </si>
  <si>
    <t>Համայնքի տարածքում հաշվառված բնակչություն 01.01.2019թ. դրությամբ (մարդ)</t>
  </si>
  <si>
    <t>Հողի հարկ 2018թ. վճարման ենթակա (հազ. դրամ)</t>
  </si>
  <si>
    <t>Գույքահարկ 2018թ. վճարման ենթակա (հազ. դրամ)</t>
  </si>
  <si>
    <t>Պետտուրք 2018թ. փաստացի (հազ.դրամ)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</si>
</sst>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GHEA Grapalat"/>
      <family val="3"/>
    </font>
    <font>
      <sz val="11"/>
      <color theme="1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sz val="8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Fill="1"/>
    <xf numFmtId="0" fontId="2" fillId="0" borderId="0" xfId="0" applyFont="1" applyFill="1" applyBorder="1"/>
    <xf numFmtId="0" fontId="5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/>
    <xf numFmtId="0" fontId="4" fillId="0" borderId="1" xfId="0" applyFont="1" applyFill="1" applyBorder="1" applyAlignment="1" applyProtection="1">
      <alignment vertical="center"/>
    </xf>
    <xf numFmtId="3" fontId="4" fillId="0" borderId="3" xfId="0" applyNumberFormat="1" applyFont="1" applyFill="1" applyBorder="1" applyAlignment="1">
      <alignment vertical="center" wrapText="1"/>
    </xf>
    <xf numFmtId="1" fontId="2" fillId="0" borderId="1" xfId="0" applyNumberFormat="1" applyFont="1" applyFill="1" applyBorder="1" applyAlignment="1">
      <alignment horizontal="right" vertical="center"/>
    </xf>
    <xf numFmtId="3" fontId="4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/>
    </xf>
    <xf numFmtId="3" fontId="1" fillId="0" borderId="1" xfId="0" applyNumberFormat="1" applyFont="1" applyFill="1" applyBorder="1" applyAlignment="1"/>
    <xf numFmtId="1" fontId="1" fillId="0" borderId="1" xfId="0" applyNumberFormat="1" applyFont="1" applyFill="1" applyBorder="1" applyAlignment="1"/>
    <xf numFmtId="3" fontId="3" fillId="0" borderId="1" xfId="0" applyNumberFormat="1" applyFont="1" applyFill="1" applyBorder="1" applyAlignment="1"/>
    <xf numFmtId="164" fontId="3" fillId="0" borderId="1" xfId="0" applyNumberFormat="1" applyFont="1" applyFill="1" applyBorder="1" applyAlignment="1"/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/>
    <xf numFmtId="0" fontId="2" fillId="0" borderId="0" xfId="0" applyFont="1" applyFill="1" applyBorder="1" applyAlignment="1"/>
    <xf numFmtId="0" fontId="4" fillId="0" borderId="0" xfId="0" applyFont="1" applyFill="1" applyBorder="1" applyAlignment="1"/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" fillId="2" borderId="1" xfId="0" applyFont="1" applyFill="1" applyBorder="1"/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textRotation="90" wrapText="1"/>
    </xf>
    <xf numFmtId="3" fontId="3" fillId="0" borderId="1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 textRotation="90"/>
    </xf>
    <xf numFmtId="0" fontId="4" fillId="0" borderId="6" xfId="0" applyFont="1" applyFill="1" applyBorder="1" applyAlignment="1">
      <alignment horizontal="center" vertical="center" textRotation="90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"/>
  <sheetViews>
    <sheetView tabSelected="1" workbookViewId="0">
      <pane xSplit="3" ySplit="6" topLeftCell="E7" activePane="bottomRight" state="frozen"/>
      <selection pane="topRight" activeCell="D1" sqref="D1"/>
      <selection pane="bottomLeft" activeCell="A7" sqref="A7"/>
      <selection pane="bottomRight" activeCell="T5" sqref="T5:T6"/>
    </sheetView>
  </sheetViews>
  <sheetFormatPr defaultColWidth="10.28515625" defaultRowHeight="16.5" x14ac:dyDescent="0.3"/>
  <cols>
    <col min="1" max="1" width="8.7109375" style="2" customWidth="1"/>
    <col min="2" max="2" width="12.28515625" style="15" customWidth="1"/>
    <col min="3" max="3" width="15" style="16" customWidth="1"/>
    <col min="4" max="4" width="10.28515625" style="17" customWidth="1"/>
    <col min="5" max="6" width="8.7109375" style="17" customWidth="1"/>
    <col min="7" max="7" width="8.7109375" style="18" customWidth="1"/>
    <col min="8" max="8" width="7.140625" style="17" customWidth="1"/>
    <col min="9" max="9" width="7.42578125" style="17" customWidth="1"/>
    <col min="10" max="10" width="7.5703125" style="17" customWidth="1"/>
    <col min="11" max="11" width="11.140625" style="17" customWidth="1"/>
    <col min="12" max="19" width="11.140625" style="18" customWidth="1"/>
    <col min="20" max="20" width="11.140625" style="17" customWidth="1"/>
    <col min="21" max="16384" width="10.28515625" style="2"/>
  </cols>
  <sheetData>
    <row r="1" spans="1:20" s="1" customFormat="1" x14ac:dyDescent="0.3">
      <c r="A1" s="19" t="s">
        <v>74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</row>
    <row r="2" spans="1:20" s="1" customFormat="1" x14ac:dyDescent="0.3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</row>
    <row r="3" spans="1:20" s="1" customFormat="1" x14ac:dyDescent="0.3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</row>
    <row r="4" spans="1:20" ht="25.5" customHeight="1" x14ac:dyDescent="0.3">
      <c r="A4" s="21" t="s">
        <v>0</v>
      </c>
      <c r="B4" s="22" t="s">
        <v>1</v>
      </c>
      <c r="C4" s="23" t="s">
        <v>2</v>
      </c>
      <c r="D4" s="24" t="s">
        <v>75</v>
      </c>
      <c r="E4" s="22" t="s">
        <v>3</v>
      </c>
      <c r="F4" s="22"/>
      <c r="G4" s="21" t="s">
        <v>72</v>
      </c>
      <c r="H4" s="22" t="s">
        <v>4</v>
      </c>
      <c r="I4" s="22"/>
      <c r="J4" s="22"/>
      <c r="K4" s="21" t="s">
        <v>5</v>
      </c>
      <c r="L4" s="22" t="s">
        <v>6</v>
      </c>
      <c r="M4" s="22"/>
      <c r="N4" s="22"/>
      <c r="O4" s="22"/>
      <c r="P4" s="22"/>
      <c r="Q4" s="22"/>
      <c r="R4" s="22"/>
      <c r="S4" s="22"/>
      <c r="T4" s="22"/>
    </row>
    <row r="5" spans="1:20" ht="15" customHeight="1" x14ac:dyDescent="0.3">
      <c r="A5" s="21"/>
      <c r="B5" s="22"/>
      <c r="C5" s="23"/>
      <c r="D5" s="24"/>
      <c r="E5" s="32" t="s">
        <v>7</v>
      </c>
      <c r="F5" s="32" t="s">
        <v>8</v>
      </c>
      <c r="G5" s="21"/>
      <c r="H5" s="29" t="s">
        <v>9</v>
      </c>
      <c r="I5" s="29" t="s">
        <v>10</v>
      </c>
      <c r="J5" s="29" t="s">
        <v>11</v>
      </c>
      <c r="K5" s="21"/>
      <c r="L5" s="24" t="s">
        <v>76</v>
      </c>
      <c r="M5" s="25" t="s">
        <v>3</v>
      </c>
      <c r="N5" s="26"/>
      <c r="O5" s="27"/>
      <c r="P5" s="24" t="s">
        <v>77</v>
      </c>
      <c r="Q5" s="25" t="s">
        <v>3</v>
      </c>
      <c r="R5" s="26"/>
      <c r="S5" s="27"/>
      <c r="T5" s="24" t="s">
        <v>78</v>
      </c>
    </row>
    <row r="6" spans="1:20" ht="160.5" x14ac:dyDescent="0.3">
      <c r="A6" s="21"/>
      <c r="B6" s="22"/>
      <c r="C6" s="23"/>
      <c r="D6" s="24"/>
      <c r="E6" s="33"/>
      <c r="F6" s="33"/>
      <c r="G6" s="21"/>
      <c r="H6" s="30"/>
      <c r="I6" s="30"/>
      <c r="J6" s="30"/>
      <c r="K6" s="21"/>
      <c r="L6" s="28"/>
      <c r="M6" s="3" t="s">
        <v>73</v>
      </c>
      <c r="N6" s="3" t="s">
        <v>12</v>
      </c>
      <c r="O6" s="3" t="s">
        <v>13</v>
      </c>
      <c r="P6" s="28"/>
      <c r="Q6" s="3" t="s">
        <v>73</v>
      </c>
      <c r="R6" s="3" t="s">
        <v>12</v>
      </c>
      <c r="S6" s="3" t="s">
        <v>13</v>
      </c>
      <c r="T6" s="28"/>
    </row>
    <row r="7" spans="1:20" x14ac:dyDescent="0.3">
      <c r="A7" s="4">
        <v>1</v>
      </c>
      <c r="B7" s="5" t="s">
        <v>23</v>
      </c>
      <c r="C7" s="5" t="s">
        <v>14</v>
      </c>
      <c r="D7" s="6">
        <v>366</v>
      </c>
      <c r="E7" s="7">
        <v>103</v>
      </c>
      <c r="F7" s="7">
        <v>24</v>
      </c>
      <c r="G7" s="8">
        <v>2230</v>
      </c>
      <c r="H7" s="8">
        <v>171</v>
      </c>
      <c r="I7" s="8">
        <v>72</v>
      </c>
      <c r="J7" s="8">
        <v>21</v>
      </c>
      <c r="K7" s="8">
        <v>1</v>
      </c>
      <c r="L7" s="9">
        <v>1230.5999999999999</v>
      </c>
      <c r="M7" s="9">
        <v>1230.5999999999999</v>
      </c>
      <c r="N7" s="9">
        <v>0</v>
      </c>
      <c r="O7" s="9">
        <v>0</v>
      </c>
      <c r="P7" s="8">
        <v>300</v>
      </c>
      <c r="Q7" s="8">
        <v>300</v>
      </c>
      <c r="R7" s="9">
        <v>0</v>
      </c>
      <c r="S7" s="9">
        <v>0</v>
      </c>
      <c r="T7" s="8">
        <v>0</v>
      </c>
    </row>
    <row r="8" spans="1:20" x14ac:dyDescent="0.3">
      <c r="A8" s="4">
        <v>2</v>
      </c>
      <c r="B8" s="5" t="s">
        <v>23</v>
      </c>
      <c r="C8" s="5" t="s">
        <v>15</v>
      </c>
      <c r="D8" s="6">
        <v>4056</v>
      </c>
      <c r="E8" s="7">
        <v>886</v>
      </c>
      <c r="F8" s="7">
        <v>380</v>
      </c>
      <c r="G8" s="8">
        <v>1960</v>
      </c>
      <c r="H8" s="8">
        <v>171</v>
      </c>
      <c r="I8" s="8">
        <v>72</v>
      </c>
      <c r="J8" s="8">
        <v>3</v>
      </c>
      <c r="K8" s="8">
        <v>1</v>
      </c>
      <c r="L8" s="9">
        <v>4720.2</v>
      </c>
      <c r="M8" s="9">
        <v>4720.2</v>
      </c>
      <c r="N8" s="9">
        <v>0</v>
      </c>
      <c r="O8" s="9">
        <v>0</v>
      </c>
      <c r="P8" s="8">
        <v>4099.8</v>
      </c>
      <c r="Q8" s="8">
        <v>4099.8</v>
      </c>
      <c r="R8" s="9">
        <v>0</v>
      </c>
      <c r="S8" s="9">
        <v>0</v>
      </c>
      <c r="T8" s="8">
        <v>0</v>
      </c>
    </row>
    <row r="9" spans="1:20" x14ac:dyDescent="0.3">
      <c r="A9" s="4">
        <v>3</v>
      </c>
      <c r="B9" s="5" t="s">
        <v>23</v>
      </c>
      <c r="C9" s="5" t="s">
        <v>16</v>
      </c>
      <c r="D9" s="6">
        <v>4231</v>
      </c>
      <c r="E9" s="7">
        <v>1091</v>
      </c>
      <c r="F9" s="7">
        <v>379</v>
      </c>
      <c r="G9" s="8">
        <v>2030</v>
      </c>
      <c r="H9" s="8">
        <v>138</v>
      </c>
      <c r="I9" s="8">
        <v>39</v>
      </c>
      <c r="J9" s="8">
        <v>6</v>
      </c>
      <c r="K9" s="8">
        <v>1</v>
      </c>
      <c r="L9" s="9">
        <v>7128</v>
      </c>
      <c r="M9" s="9">
        <v>7128</v>
      </c>
      <c r="N9" s="9">
        <v>0</v>
      </c>
      <c r="O9" s="9">
        <v>0</v>
      </c>
      <c r="P9" s="8">
        <v>10220</v>
      </c>
      <c r="Q9" s="8">
        <v>10220</v>
      </c>
      <c r="R9" s="9">
        <v>0</v>
      </c>
      <c r="S9" s="9">
        <v>0</v>
      </c>
      <c r="T9" s="8">
        <v>0</v>
      </c>
    </row>
    <row r="10" spans="1:20" x14ac:dyDescent="0.3">
      <c r="A10" s="4">
        <v>4</v>
      </c>
      <c r="B10" s="5" t="s">
        <v>23</v>
      </c>
      <c r="C10" s="5" t="s">
        <v>17</v>
      </c>
      <c r="D10" s="6">
        <v>3099</v>
      </c>
      <c r="E10" s="7">
        <v>727</v>
      </c>
      <c r="F10" s="7">
        <v>291</v>
      </c>
      <c r="G10" s="8">
        <v>1950</v>
      </c>
      <c r="H10" s="8">
        <v>150</v>
      </c>
      <c r="I10" s="8">
        <v>51</v>
      </c>
      <c r="J10" s="8">
        <v>18</v>
      </c>
      <c r="K10" s="8">
        <v>1</v>
      </c>
      <c r="L10" s="9">
        <v>6367.9</v>
      </c>
      <c r="M10" s="9">
        <v>6367.9</v>
      </c>
      <c r="N10" s="9">
        <v>0</v>
      </c>
      <c r="O10" s="9">
        <v>0</v>
      </c>
      <c r="P10" s="8">
        <v>8305</v>
      </c>
      <c r="Q10" s="8">
        <v>8223.9</v>
      </c>
      <c r="R10" s="9">
        <v>0</v>
      </c>
      <c r="S10" s="9">
        <v>81.099999999999994</v>
      </c>
      <c r="T10" s="8">
        <v>0</v>
      </c>
    </row>
    <row r="11" spans="1:20" x14ac:dyDescent="0.3">
      <c r="A11" s="4">
        <v>5</v>
      </c>
      <c r="B11" s="5" t="s">
        <v>23</v>
      </c>
      <c r="C11" s="5" t="s">
        <v>18</v>
      </c>
      <c r="D11" s="6">
        <v>292</v>
      </c>
      <c r="E11" s="7">
        <v>80</v>
      </c>
      <c r="F11" s="7">
        <v>42</v>
      </c>
      <c r="G11" s="8">
        <v>1930</v>
      </c>
      <c r="H11" s="8">
        <v>85</v>
      </c>
      <c r="I11" s="8">
        <v>13</v>
      </c>
      <c r="J11" s="8">
        <v>13</v>
      </c>
      <c r="K11" s="8">
        <v>1</v>
      </c>
      <c r="L11" s="9">
        <v>1055</v>
      </c>
      <c r="M11" s="9">
        <v>1055</v>
      </c>
      <c r="N11" s="9">
        <v>0</v>
      </c>
      <c r="O11" s="9">
        <v>0</v>
      </c>
      <c r="P11" s="8">
        <v>822</v>
      </c>
      <c r="Q11" s="8">
        <v>822</v>
      </c>
      <c r="R11" s="9">
        <v>0</v>
      </c>
      <c r="S11" s="9">
        <v>0</v>
      </c>
      <c r="T11" s="8">
        <v>0</v>
      </c>
    </row>
    <row r="12" spans="1:20" x14ac:dyDescent="0.3">
      <c r="A12" s="4">
        <v>6</v>
      </c>
      <c r="B12" s="5" t="s">
        <v>23</v>
      </c>
      <c r="C12" s="5" t="s">
        <v>19</v>
      </c>
      <c r="D12" s="6">
        <v>4360</v>
      </c>
      <c r="E12" s="7">
        <v>917</v>
      </c>
      <c r="F12" s="7">
        <v>564</v>
      </c>
      <c r="G12" s="8">
        <v>1980</v>
      </c>
      <c r="H12" s="8">
        <v>102</v>
      </c>
      <c r="I12" s="8">
        <v>4</v>
      </c>
      <c r="J12" s="8">
        <v>4</v>
      </c>
      <c r="K12" s="8">
        <v>1</v>
      </c>
      <c r="L12" s="9">
        <v>7718.7</v>
      </c>
      <c r="M12" s="9">
        <v>7718.7</v>
      </c>
      <c r="N12" s="9">
        <v>0</v>
      </c>
      <c r="O12" s="9">
        <v>0</v>
      </c>
      <c r="P12" s="8">
        <v>10924.5</v>
      </c>
      <c r="Q12" s="8">
        <v>10924.5</v>
      </c>
      <c r="R12" s="9">
        <v>0</v>
      </c>
      <c r="S12" s="9">
        <v>0</v>
      </c>
      <c r="T12" s="8">
        <v>0</v>
      </c>
    </row>
    <row r="13" spans="1:20" x14ac:dyDescent="0.3">
      <c r="A13" s="4">
        <v>7</v>
      </c>
      <c r="B13" s="5" t="s">
        <v>23</v>
      </c>
      <c r="C13" s="5" t="s">
        <v>20</v>
      </c>
      <c r="D13" s="6">
        <v>29171</v>
      </c>
      <c r="E13" s="7">
        <v>5639</v>
      </c>
      <c r="F13" s="7">
        <v>4052</v>
      </c>
      <c r="G13" s="8">
        <v>1950</v>
      </c>
      <c r="H13" s="8">
        <v>98</v>
      </c>
      <c r="I13" s="8">
        <v>0</v>
      </c>
      <c r="J13" s="8">
        <v>0</v>
      </c>
      <c r="K13" s="8">
        <v>1</v>
      </c>
      <c r="L13" s="9">
        <v>14906.1</v>
      </c>
      <c r="M13" s="9">
        <v>14183.4</v>
      </c>
      <c r="N13" s="9">
        <v>0</v>
      </c>
      <c r="O13" s="9">
        <v>722.7</v>
      </c>
      <c r="P13" s="8">
        <v>88453.4</v>
      </c>
      <c r="Q13" s="8">
        <v>82866.5</v>
      </c>
      <c r="R13" s="9">
        <v>0</v>
      </c>
      <c r="S13" s="9">
        <v>5586.9000000000005</v>
      </c>
      <c r="T13" s="8">
        <v>9571.7999999999993</v>
      </c>
    </row>
    <row r="14" spans="1:20" x14ac:dyDescent="0.3">
      <c r="A14" s="4">
        <v>8</v>
      </c>
      <c r="B14" s="5" t="s">
        <v>23</v>
      </c>
      <c r="C14" s="5" t="s">
        <v>21</v>
      </c>
      <c r="D14" s="6">
        <v>7429</v>
      </c>
      <c r="E14" s="7">
        <v>1873</v>
      </c>
      <c r="F14" s="7">
        <v>860</v>
      </c>
      <c r="G14" s="8">
        <v>2050</v>
      </c>
      <c r="H14" s="8">
        <v>186</v>
      </c>
      <c r="I14" s="8">
        <v>87</v>
      </c>
      <c r="J14" s="8">
        <v>18</v>
      </c>
      <c r="K14" s="8">
        <v>19</v>
      </c>
      <c r="L14" s="9">
        <v>33329</v>
      </c>
      <c r="M14" s="9">
        <v>33329</v>
      </c>
      <c r="N14" s="9">
        <v>0</v>
      </c>
      <c r="O14" s="9">
        <v>0</v>
      </c>
      <c r="P14" s="8">
        <v>6614.4</v>
      </c>
      <c r="Q14" s="8">
        <v>6614.4</v>
      </c>
      <c r="R14" s="9">
        <v>0</v>
      </c>
      <c r="S14" s="9">
        <v>0</v>
      </c>
      <c r="T14" s="8">
        <v>0</v>
      </c>
    </row>
    <row r="15" spans="1:20" x14ac:dyDescent="0.3">
      <c r="A15" s="4">
        <v>9</v>
      </c>
      <c r="B15" s="5" t="s">
        <v>23</v>
      </c>
      <c r="C15" s="5" t="s">
        <v>22</v>
      </c>
      <c r="D15" s="6">
        <v>1750</v>
      </c>
      <c r="E15" s="7">
        <v>380</v>
      </c>
      <c r="F15" s="7">
        <v>172</v>
      </c>
      <c r="G15" s="8">
        <v>1850</v>
      </c>
      <c r="H15" s="8">
        <v>73</v>
      </c>
      <c r="I15" s="8">
        <v>44</v>
      </c>
      <c r="J15" s="8">
        <v>7</v>
      </c>
      <c r="K15" s="8">
        <v>1</v>
      </c>
      <c r="L15" s="9">
        <v>4992.3999999999996</v>
      </c>
      <c r="M15" s="9">
        <v>4992.3999999999996</v>
      </c>
      <c r="N15" s="9">
        <v>0</v>
      </c>
      <c r="O15" s="9">
        <v>0</v>
      </c>
      <c r="P15" s="8">
        <v>4318</v>
      </c>
      <c r="Q15" s="8">
        <v>4318</v>
      </c>
      <c r="R15" s="9">
        <v>0</v>
      </c>
      <c r="S15" s="9">
        <v>0</v>
      </c>
      <c r="T15" s="8">
        <v>0</v>
      </c>
    </row>
    <row r="16" spans="1:20" x14ac:dyDescent="0.3">
      <c r="A16" s="4">
        <v>10</v>
      </c>
      <c r="B16" s="5" t="s">
        <v>23</v>
      </c>
      <c r="C16" s="5" t="s">
        <v>23</v>
      </c>
      <c r="D16" s="6">
        <v>1877</v>
      </c>
      <c r="E16" s="7">
        <v>425</v>
      </c>
      <c r="F16" s="7">
        <v>200</v>
      </c>
      <c r="G16" s="8">
        <v>2075</v>
      </c>
      <c r="H16" s="8">
        <v>111</v>
      </c>
      <c r="I16" s="8">
        <v>13</v>
      </c>
      <c r="J16" s="8">
        <v>13</v>
      </c>
      <c r="K16" s="8">
        <v>1</v>
      </c>
      <c r="L16" s="9">
        <v>4348</v>
      </c>
      <c r="M16" s="9">
        <v>4348</v>
      </c>
      <c r="N16" s="9">
        <v>0</v>
      </c>
      <c r="O16" s="9">
        <v>0</v>
      </c>
      <c r="P16" s="8">
        <v>5814</v>
      </c>
      <c r="Q16" s="8">
        <v>5814</v>
      </c>
      <c r="R16" s="9">
        <v>0</v>
      </c>
      <c r="S16" s="9">
        <v>0</v>
      </c>
      <c r="T16" s="8">
        <v>0</v>
      </c>
    </row>
    <row r="17" spans="1:20" x14ac:dyDescent="0.3">
      <c r="A17" s="4">
        <v>11</v>
      </c>
      <c r="B17" s="5" t="s">
        <v>23</v>
      </c>
      <c r="C17" s="5" t="s">
        <v>24</v>
      </c>
      <c r="D17" s="6">
        <v>157</v>
      </c>
      <c r="E17" s="7">
        <v>21</v>
      </c>
      <c r="F17" s="7">
        <v>16</v>
      </c>
      <c r="G17" s="8">
        <v>2170</v>
      </c>
      <c r="H17" s="8">
        <v>179</v>
      </c>
      <c r="I17" s="8">
        <v>80</v>
      </c>
      <c r="J17" s="8">
        <v>11</v>
      </c>
      <c r="K17" s="8">
        <v>1</v>
      </c>
      <c r="L17" s="9">
        <v>413.9</v>
      </c>
      <c r="M17" s="9">
        <v>413.9</v>
      </c>
      <c r="N17" s="9">
        <v>0</v>
      </c>
      <c r="O17" s="9">
        <v>0</v>
      </c>
      <c r="P17" s="8">
        <v>320</v>
      </c>
      <c r="Q17" s="8">
        <v>320</v>
      </c>
      <c r="R17" s="9">
        <v>0</v>
      </c>
      <c r="S17" s="9">
        <v>0</v>
      </c>
      <c r="T17" s="8">
        <v>0</v>
      </c>
    </row>
    <row r="18" spans="1:20" x14ac:dyDescent="0.3">
      <c r="A18" s="4">
        <v>12</v>
      </c>
      <c r="B18" s="5" t="s">
        <v>23</v>
      </c>
      <c r="C18" s="5" t="s">
        <v>25</v>
      </c>
      <c r="D18" s="6">
        <v>6361</v>
      </c>
      <c r="E18" s="7">
        <v>1573</v>
      </c>
      <c r="F18" s="7">
        <v>578</v>
      </c>
      <c r="G18" s="8">
        <v>2060</v>
      </c>
      <c r="H18" s="8">
        <v>140</v>
      </c>
      <c r="I18" s="8">
        <v>41</v>
      </c>
      <c r="J18" s="8">
        <v>8</v>
      </c>
      <c r="K18" s="8">
        <v>3</v>
      </c>
      <c r="L18" s="9">
        <v>8948.9000000000015</v>
      </c>
      <c r="M18" s="9">
        <v>8948.9000000000015</v>
      </c>
      <c r="N18" s="9">
        <v>0</v>
      </c>
      <c r="O18" s="9">
        <v>0</v>
      </c>
      <c r="P18" s="8">
        <v>15239.300000000001</v>
      </c>
      <c r="Q18" s="8">
        <v>15239.300000000001</v>
      </c>
      <c r="R18" s="9">
        <v>0</v>
      </c>
      <c r="S18" s="9">
        <v>0</v>
      </c>
      <c r="T18" s="8">
        <v>0</v>
      </c>
    </row>
    <row r="19" spans="1:20" x14ac:dyDescent="0.3">
      <c r="A19" s="4">
        <v>13</v>
      </c>
      <c r="B19" s="5" t="s">
        <v>23</v>
      </c>
      <c r="C19" s="5" t="s">
        <v>26</v>
      </c>
      <c r="D19" s="6">
        <v>2495</v>
      </c>
      <c r="E19" s="7">
        <v>531</v>
      </c>
      <c r="F19" s="7">
        <v>268</v>
      </c>
      <c r="G19" s="8">
        <v>1800</v>
      </c>
      <c r="H19" s="8">
        <v>81</v>
      </c>
      <c r="I19" s="8">
        <v>52</v>
      </c>
      <c r="J19" s="8">
        <v>15</v>
      </c>
      <c r="K19" s="8">
        <v>1</v>
      </c>
      <c r="L19" s="9">
        <v>7679</v>
      </c>
      <c r="M19" s="9">
        <v>7679</v>
      </c>
      <c r="N19" s="9">
        <v>0</v>
      </c>
      <c r="O19" s="9">
        <v>0</v>
      </c>
      <c r="P19" s="8">
        <v>7191.8</v>
      </c>
      <c r="Q19" s="8">
        <v>7191.8</v>
      </c>
      <c r="R19" s="9">
        <v>0</v>
      </c>
      <c r="S19" s="9">
        <v>0</v>
      </c>
      <c r="T19" s="8">
        <v>0</v>
      </c>
    </row>
    <row r="20" spans="1:20" x14ac:dyDescent="0.3">
      <c r="A20" s="4">
        <v>14</v>
      </c>
      <c r="B20" s="5" t="s">
        <v>23</v>
      </c>
      <c r="C20" s="5" t="s">
        <v>27</v>
      </c>
      <c r="D20" s="6">
        <v>5332</v>
      </c>
      <c r="E20" s="7">
        <v>1383</v>
      </c>
      <c r="F20" s="7">
        <v>457</v>
      </c>
      <c r="G20" s="8">
        <v>2000</v>
      </c>
      <c r="H20" s="8">
        <v>125</v>
      </c>
      <c r="I20" s="8">
        <v>26</v>
      </c>
      <c r="J20" s="8">
        <v>14</v>
      </c>
      <c r="K20" s="8">
        <v>1</v>
      </c>
      <c r="L20" s="9">
        <v>8593</v>
      </c>
      <c r="M20" s="9">
        <v>8593</v>
      </c>
      <c r="N20" s="9">
        <v>0</v>
      </c>
      <c r="O20" s="9">
        <v>0</v>
      </c>
      <c r="P20" s="8">
        <v>19542</v>
      </c>
      <c r="Q20" s="8">
        <v>19542</v>
      </c>
      <c r="R20" s="9">
        <v>0</v>
      </c>
      <c r="S20" s="9">
        <v>0</v>
      </c>
      <c r="T20" s="8">
        <v>0</v>
      </c>
    </row>
    <row r="21" spans="1:20" x14ac:dyDescent="0.3">
      <c r="A21" s="4">
        <v>15</v>
      </c>
      <c r="B21" s="5" t="s">
        <v>23</v>
      </c>
      <c r="C21" s="5" t="s">
        <v>28</v>
      </c>
      <c r="D21" s="6">
        <v>6665</v>
      </c>
      <c r="E21" s="7">
        <v>1485</v>
      </c>
      <c r="F21" s="7">
        <v>657</v>
      </c>
      <c r="G21" s="8">
        <v>1985</v>
      </c>
      <c r="H21" s="8">
        <v>140</v>
      </c>
      <c r="I21" s="8">
        <v>41</v>
      </c>
      <c r="J21" s="8">
        <v>8</v>
      </c>
      <c r="K21" s="8">
        <v>1</v>
      </c>
      <c r="L21" s="9">
        <v>6971.2000000000007</v>
      </c>
      <c r="M21" s="9">
        <v>6971.2000000000007</v>
      </c>
      <c r="N21" s="9">
        <v>0</v>
      </c>
      <c r="O21" s="9">
        <v>0</v>
      </c>
      <c r="P21" s="8">
        <v>8944.6</v>
      </c>
      <c r="Q21" s="8">
        <v>8944.6</v>
      </c>
      <c r="R21" s="9">
        <v>0</v>
      </c>
      <c r="S21" s="9">
        <v>0</v>
      </c>
      <c r="T21" s="8">
        <v>0</v>
      </c>
    </row>
    <row r="22" spans="1:20" x14ac:dyDescent="0.3">
      <c r="A22" s="4">
        <v>16</v>
      </c>
      <c r="B22" s="5" t="s">
        <v>23</v>
      </c>
      <c r="C22" s="5" t="s">
        <v>29</v>
      </c>
      <c r="D22" s="6">
        <v>1536</v>
      </c>
      <c r="E22" s="7">
        <v>323</v>
      </c>
      <c r="F22" s="7">
        <v>175</v>
      </c>
      <c r="G22" s="8">
        <v>1750</v>
      </c>
      <c r="H22" s="8">
        <v>83</v>
      </c>
      <c r="I22" s="8">
        <v>54</v>
      </c>
      <c r="J22" s="8">
        <v>17</v>
      </c>
      <c r="K22" s="8">
        <v>1</v>
      </c>
      <c r="L22" s="9">
        <v>2400.2200000000003</v>
      </c>
      <c r="M22" s="9">
        <v>2400.2200000000003</v>
      </c>
      <c r="N22" s="9">
        <v>0</v>
      </c>
      <c r="O22" s="9">
        <v>0</v>
      </c>
      <c r="P22" s="8">
        <v>3753.7599999999998</v>
      </c>
      <c r="Q22" s="8">
        <v>3724.7599999999998</v>
      </c>
      <c r="R22" s="9">
        <v>0</v>
      </c>
      <c r="S22" s="9">
        <v>29</v>
      </c>
      <c r="T22" s="8">
        <v>0</v>
      </c>
    </row>
    <row r="23" spans="1:20" x14ac:dyDescent="0.3">
      <c r="A23" s="4">
        <v>17</v>
      </c>
      <c r="B23" s="5" t="s">
        <v>23</v>
      </c>
      <c r="C23" s="5" t="s">
        <v>30</v>
      </c>
      <c r="D23" s="6">
        <v>2901</v>
      </c>
      <c r="E23" s="7">
        <v>775</v>
      </c>
      <c r="F23" s="7">
        <v>225</v>
      </c>
      <c r="G23" s="8">
        <v>2100</v>
      </c>
      <c r="H23" s="8">
        <v>129</v>
      </c>
      <c r="I23" s="8">
        <v>34</v>
      </c>
      <c r="J23" s="8">
        <v>15</v>
      </c>
      <c r="K23" s="8">
        <v>1</v>
      </c>
      <c r="L23" s="9">
        <v>6306.3</v>
      </c>
      <c r="M23" s="9">
        <v>6306.3</v>
      </c>
      <c r="N23" s="9">
        <v>0</v>
      </c>
      <c r="O23" s="9">
        <v>0</v>
      </c>
      <c r="P23" s="8">
        <v>11415.4</v>
      </c>
      <c r="Q23" s="8">
        <v>11415.4</v>
      </c>
      <c r="R23" s="9">
        <v>0</v>
      </c>
      <c r="S23" s="9">
        <v>0</v>
      </c>
      <c r="T23" s="8">
        <v>0</v>
      </c>
    </row>
    <row r="24" spans="1:20" x14ac:dyDescent="0.3">
      <c r="A24" s="4">
        <v>18</v>
      </c>
      <c r="B24" s="5" t="s">
        <v>23</v>
      </c>
      <c r="C24" s="5" t="s">
        <v>31</v>
      </c>
      <c r="D24" s="6">
        <v>2405</v>
      </c>
      <c r="E24" s="7">
        <v>557</v>
      </c>
      <c r="F24" s="7">
        <v>262</v>
      </c>
      <c r="G24" s="8">
        <v>2000</v>
      </c>
      <c r="H24" s="8">
        <v>108</v>
      </c>
      <c r="I24" s="8">
        <v>10</v>
      </c>
      <c r="J24" s="8">
        <v>10</v>
      </c>
      <c r="K24" s="8">
        <v>1</v>
      </c>
      <c r="L24" s="9">
        <v>4527</v>
      </c>
      <c r="M24" s="9">
        <v>4527</v>
      </c>
      <c r="N24" s="9">
        <v>0</v>
      </c>
      <c r="O24" s="9">
        <v>0</v>
      </c>
      <c r="P24" s="8">
        <v>6776.0999999999995</v>
      </c>
      <c r="Q24" s="8">
        <v>6776.0999999999995</v>
      </c>
      <c r="R24" s="9">
        <v>0</v>
      </c>
      <c r="S24" s="9">
        <v>0</v>
      </c>
      <c r="T24" s="8">
        <v>0</v>
      </c>
    </row>
    <row r="25" spans="1:20" x14ac:dyDescent="0.3">
      <c r="A25" s="4">
        <v>19</v>
      </c>
      <c r="B25" s="5" t="s">
        <v>23</v>
      </c>
      <c r="C25" s="5" t="s">
        <v>32</v>
      </c>
      <c r="D25" s="6">
        <v>5290</v>
      </c>
      <c r="E25" s="7">
        <v>1516</v>
      </c>
      <c r="F25" s="7">
        <v>436</v>
      </c>
      <c r="G25" s="8">
        <v>1940</v>
      </c>
      <c r="H25" s="8">
        <v>126</v>
      </c>
      <c r="I25" s="8">
        <v>31</v>
      </c>
      <c r="J25" s="8">
        <v>6</v>
      </c>
      <c r="K25" s="8">
        <v>1</v>
      </c>
      <c r="L25" s="9">
        <v>10028.4</v>
      </c>
      <c r="M25" s="9">
        <v>10028.4</v>
      </c>
      <c r="N25" s="9">
        <v>0</v>
      </c>
      <c r="O25" s="9">
        <v>0</v>
      </c>
      <c r="P25" s="8">
        <v>24401.5</v>
      </c>
      <c r="Q25" s="8">
        <v>24279.1</v>
      </c>
      <c r="R25" s="9">
        <v>0</v>
      </c>
      <c r="S25" s="9">
        <v>122.4</v>
      </c>
      <c r="T25" s="8">
        <v>0</v>
      </c>
    </row>
    <row r="26" spans="1:20" x14ac:dyDescent="0.3">
      <c r="A26" s="4">
        <v>20</v>
      </c>
      <c r="B26" s="5" t="s">
        <v>23</v>
      </c>
      <c r="C26" s="5" t="s">
        <v>33</v>
      </c>
      <c r="D26" s="6">
        <v>4078</v>
      </c>
      <c r="E26" s="7">
        <v>890</v>
      </c>
      <c r="F26" s="7">
        <v>505</v>
      </c>
      <c r="G26" s="8">
        <v>1925</v>
      </c>
      <c r="H26" s="8">
        <v>66</v>
      </c>
      <c r="I26" s="8">
        <v>36</v>
      </c>
      <c r="J26" s="8">
        <v>3</v>
      </c>
      <c r="K26" s="8">
        <v>1</v>
      </c>
      <c r="L26" s="9">
        <v>6406.5</v>
      </c>
      <c r="M26" s="9">
        <v>6406.5</v>
      </c>
      <c r="N26" s="9">
        <v>0</v>
      </c>
      <c r="O26" s="9">
        <v>0</v>
      </c>
      <c r="P26" s="8">
        <v>8743.1</v>
      </c>
      <c r="Q26" s="8">
        <v>8743.1</v>
      </c>
      <c r="R26" s="9">
        <v>0</v>
      </c>
      <c r="S26" s="9">
        <v>0</v>
      </c>
      <c r="T26" s="8">
        <v>0</v>
      </c>
    </row>
    <row r="27" spans="1:20" x14ac:dyDescent="0.3">
      <c r="A27" s="4">
        <v>21</v>
      </c>
      <c r="B27" s="5" t="s">
        <v>23</v>
      </c>
      <c r="C27" s="5" t="s">
        <v>34</v>
      </c>
      <c r="D27" s="6">
        <v>570</v>
      </c>
      <c r="E27" s="7">
        <v>136</v>
      </c>
      <c r="F27" s="7">
        <v>43</v>
      </c>
      <c r="G27" s="8">
        <v>2040</v>
      </c>
      <c r="H27" s="8">
        <v>164</v>
      </c>
      <c r="I27" s="8">
        <v>65</v>
      </c>
      <c r="J27" s="8">
        <v>14</v>
      </c>
      <c r="K27" s="8">
        <v>1</v>
      </c>
      <c r="L27" s="9">
        <v>1750</v>
      </c>
      <c r="M27" s="9">
        <v>1750</v>
      </c>
      <c r="N27" s="9">
        <v>0</v>
      </c>
      <c r="O27" s="9">
        <v>0</v>
      </c>
      <c r="P27" s="8">
        <v>1200</v>
      </c>
      <c r="Q27" s="8">
        <v>1200</v>
      </c>
      <c r="R27" s="9">
        <v>0</v>
      </c>
      <c r="S27" s="9">
        <v>0</v>
      </c>
      <c r="T27" s="8">
        <v>0</v>
      </c>
    </row>
    <row r="28" spans="1:20" x14ac:dyDescent="0.3">
      <c r="A28" s="4">
        <v>22</v>
      </c>
      <c r="B28" s="5" t="s">
        <v>23</v>
      </c>
      <c r="C28" s="5" t="s">
        <v>35</v>
      </c>
      <c r="D28" s="6">
        <v>1164</v>
      </c>
      <c r="E28" s="7">
        <v>254</v>
      </c>
      <c r="F28" s="7">
        <v>105</v>
      </c>
      <c r="G28" s="8">
        <v>1930</v>
      </c>
      <c r="H28" s="8">
        <v>84</v>
      </c>
      <c r="I28" s="8">
        <v>14</v>
      </c>
      <c r="J28" s="8">
        <v>14</v>
      </c>
      <c r="K28" s="8">
        <v>1</v>
      </c>
      <c r="L28" s="9">
        <v>2950</v>
      </c>
      <c r="M28" s="9">
        <v>2950</v>
      </c>
      <c r="N28" s="9">
        <v>0</v>
      </c>
      <c r="O28" s="9">
        <v>0</v>
      </c>
      <c r="P28" s="8">
        <v>3205.2</v>
      </c>
      <c r="Q28" s="8">
        <v>3205.2</v>
      </c>
      <c r="R28" s="9">
        <v>0</v>
      </c>
      <c r="S28" s="9">
        <v>0</v>
      </c>
      <c r="T28" s="8">
        <v>0</v>
      </c>
    </row>
    <row r="29" spans="1:20" x14ac:dyDescent="0.3">
      <c r="A29" s="4">
        <v>23</v>
      </c>
      <c r="B29" s="5" t="s">
        <v>23</v>
      </c>
      <c r="C29" s="5" t="s">
        <v>36</v>
      </c>
      <c r="D29" s="6">
        <v>1485</v>
      </c>
      <c r="E29" s="7">
        <v>355</v>
      </c>
      <c r="F29" s="7">
        <v>134</v>
      </c>
      <c r="G29" s="8">
        <v>1940</v>
      </c>
      <c r="H29" s="8">
        <v>164</v>
      </c>
      <c r="I29" s="8">
        <v>65</v>
      </c>
      <c r="J29" s="8">
        <v>4</v>
      </c>
      <c r="K29" s="8">
        <v>1</v>
      </c>
      <c r="L29" s="9">
        <v>887.5</v>
      </c>
      <c r="M29" s="9">
        <v>887.5</v>
      </c>
      <c r="N29" s="9">
        <v>0</v>
      </c>
      <c r="O29" s="9">
        <v>0</v>
      </c>
      <c r="P29" s="8">
        <v>1100</v>
      </c>
      <c r="Q29" s="8">
        <v>1100</v>
      </c>
      <c r="R29" s="9">
        <v>0</v>
      </c>
      <c r="S29" s="9">
        <v>0</v>
      </c>
      <c r="T29" s="8">
        <v>0</v>
      </c>
    </row>
    <row r="30" spans="1:20" x14ac:dyDescent="0.3">
      <c r="A30" s="4">
        <v>24</v>
      </c>
      <c r="B30" s="5" t="s">
        <v>23</v>
      </c>
      <c r="C30" s="5" t="s">
        <v>37</v>
      </c>
      <c r="D30" s="6">
        <v>1224</v>
      </c>
      <c r="E30" s="7">
        <v>257</v>
      </c>
      <c r="F30" s="7">
        <v>135</v>
      </c>
      <c r="G30" s="8">
        <v>1950</v>
      </c>
      <c r="H30" s="8">
        <v>165</v>
      </c>
      <c r="I30" s="8">
        <v>66</v>
      </c>
      <c r="J30" s="8">
        <v>3</v>
      </c>
      <c r="K30" s="8">
        <v>1</v>
      </c>
      <c r="L30" s="9">
        <v>3537.2</v>
      </c>
      <c r="M30" s="9">
        <v>3537.2</v>
      </c>
      <c r="N30" s="9">
        <v>0</v>
      </c>
      <c r="O30" s="9">
        <v>0</v>
      </c>
      <c r="P30" s="8">
        <v>2958.8960000000002</v>
      </c>
      <c r="Q30" s="8">
        <v>2958.8960000000002</v>
      </c>
      <c r="R30" s="9">
        <v>0</v>
      </c>
      <c r="S30" s="9">
        <v>0</v>
      </c>
      <c r="T30" s="8">
        <v>0</v>
      </c>
    </row>
    <row r="31" spans="1:20" x14ac:dyDescent="0.3">
      <c r="A31" s="4">
        <v>25</v>
      </c>
      <c r="B31" s="5" t="s">
        <v>23</v>
      </c>
      <c r="C31" s="5" t="s">
        <v>38</v>
      </c>
      <c r="D31" s="6">
        <v>2844</v>
      </c>
      <c r="E31" s="7">
        <v>765</v>
      </c>
      <c r="F31" s="7">
        <v>237</v>
      </c>
      <c r="G31" s="8">
        <v>1960</v>
      </c>
      <c r="H31" s="8">
        <v>126</v>
      </c>
      <c r="I31" s="8">
        <v>31</v>
      </c>
      <c r="J31" s="8">
        <v>12</v>
      </c>
      <c r="K31" s="8">
        <v>1</v>
      </c>
      <c r="L31" s="9">
        <v>3117</v>
      </c>
      <c r="M31" s="9">
        <v>3117</v>
      </c>
      <c r="N31" s="9">
        <v>0</v>
      </c>
      <c r="O31" s="9">
        <v>0</v>
      </c>
      <c r="P31" s="8">
        <v>15628.1</v>
      </c>
      <c r="Q31" s="8">
        <v>15628.1</v>
      </c>
      <c r="R31" s="9">
        <v>0</v>
      </c>
      <c r="S31" s="9">
        <v>0</v>
      </c>
      <c r="T31" s="8">
        <v>0</v>
      </c>
    </row>
    <row r="32" spans="1:20" x14ac:dyDescent="0.3">
      <c r="A32" s="4">
        <v>26</v>
      </c>
      <c r="B32" s="5" t="s">
        <v>23</v>
      </c>
      <c r="C32" s="5" t="s">
        <v>39</v>
      </c>
      <c r="D32" s="6">
        <v>542</v>
      </c>
      <c r="E32" s="7">
        <v>134</v>
      </c>
      <c r="F32" s="7">
        <v>48</v>
      </c>
      <c r="G32" s="8">
        <v>2160</v>
      </c>
      <c r="H32" s="8">
        <v>107</v>
      </c>
      <c r="I32" s="8">
        <v>9</v>
      </c>
      <c r="J32" s="8">
        <v>9</v>
      </c>
      <c r="K32" s="8">
        <v>1</v>
      </c>
      <c r="L32" s="9">
        <v>1790.7</v>
      </c>
      <c r="M32" s="9">
        <v>1790.7</v>
      </c>
      <c r="N32" s="9">
        <v>0</v>
      </c>
      <c r="O32" s="9">
        <v>0</v>
      </c>
      <c r="P32" s="8">
        <v>1183.8</v>
      </c>
      <c r="Q32" s="8">
        <v>1183.8</v>
      </c>
      <c r="R32" s="9">
        <v>0</v>
      </c>
      <c r="S32" s="9">
        <v>0</v>
      </c>
      <c r="T32" s="8">
        <v>0</v>
      </c>
    </row>
    <row r="33" spans="1:20" x14ac:dyDescent="0.3">
      <c r="A33" s="4">
        <v>27</v>
      </c>
      <c r="B33" s="5" t="s">
        <v>23</v>
      </c>
      <c r="C33" s="5" t="s">
        <v>40</v>
      </c>
      <c r="D33" s="6">
        <v>1016</v>
      </c>
      <c r="E33" s="7">
        <v>218</v>
      </c>
      <c r="F33" s="7">
        <v>121</v>
      </c>
      <c r="G33" s="8">
        <v>1850</v>
      </c>
      <c r="H33" s="8">
        <v>75</v>
      </c>
      <c r="I33" s="8">
        <v>46</v>
      </c>
      <c r="J33" s="8">
        <v>9</v>
      </c>
      <c r="K33" s="8">
        <v>1</v>
      </c>
      <c r="L33" s="9">
        <v>6930</v>
      </c>
      <c r="M33" s="9">
        <v>6930</v>
      </c>
      <c r="N33" s="9">
        <v>0</v>
      </c>
      <c r="O33" s="9">
        <v>0</v>
      </c>
      <c r="P33" s="8">
        <v>3891.3</v>
      </c>
      <c r="Q33" s="8">
        <v>3750.8</v>
      </c>
      <c r="R33" s="9">
        <v>0</v>
      </c>
      <c r="S33" s="9">
        <v>140.5</v>
      </c>
      <c r="T33" s="8">
        <v>0</v>
      </c>
    </row>
    <row r="34" spans="1:20" x14ac:dyDescent="0.3">
      <c r="A34" s="4">
        <v>28</v>
      </c>
      <c r="B34" s="5" t="s">
        <v>23</v>
      </c>
      <c r="C34" s="5" t="s">
        <v>41</v>
      </c>
      <c r="D34" s="6">
        <v>4124</v>
      </c>
      <c r="E34" s="7">
        <v>973</v>
      </c>
      <c r="F34" s="7">
        <v>438</v>
      </c>
      <c r="G34" s="8">
        <v>2000</v>
      </c>
      <c r="H34" s="8">
        <v>84</v>
      </c>
      <c r="I34" s="8">
        <v>55</v>
      </c>
      <c r="J34" s="8">
        <v>18</v>
      </c>
      <c r="K34" s="8">
        <v>1</v>
      </c>
      <c r="L34" s="9">
        <v>8576.2999999999993</v>
      </c>
      <c r="M34" s="9">
        <v>8576.2999999999993</v>
      </c>
      <c r="N34" s="9">
        <v>0</v>
      </c>
      <c r="O34" s="9">
        <v>0</v>
      </c>
      <c r="P34" s="8">
        <v>3586.5</v>
      </c>
      <c r="Q34" s="8">
        <v>3586.5</v>
      </c>
      <c r="R34" s="9">
        <v>0</v>
      </c>
      <c r="S34" s="9">
        <v>0</v>
      </c>
      <c r="T34" s="8">
        <v>0</v>
      </c>
    </row>
    <row r="35" spans="1:20" x14ac:dyDescent="0.3">
      <c r="A35" s="4">
        <v>29</v>
      </c>
      <c r="B35" s="5" t="s">
        <v>23</v>
      </c>
      <c r="C35" s="5" t="s">
        <v>42</v>
      </c>
      <c r="D35" s="6">
        <v>2192</v>
      </c>
      <c r="E35" s="7">
        <v>512</v>
      </c>
      <c r="F35" s="7">
        <v>226</v>
      </c>
      <c r="G35" s="8">
        <v>1920</v>
      </c>
      <c r="H35" s="8">
        <v>80</v>
      </c>
      <c r="I35" s="8">
        <v>18</v>
      </c>
      <c r="J35" s="8">
        <v>18</v>
      </c>
      <c r="K35" s="8">
        <v>1</v>
      </c>
      <c r="L35" s="9">
        <v>3019.7000000000003</v>
      </c>
      <c r="M35" s="9">
        <v>3019.7000000000003</v>
      </c>
      <c r="N35" s="9">
        <v>0</v>
      </c>
      <c r="O35" s="9">
        <v>0</v>
      </c>
      <c r="P35" s="8">
        <v>7550.0999999999995</v>
      </c>
      <c r="Q35" s="8">
        <v>7550.0999999999995</v>
      </c>
      <c r="R35" s="9">
        <v>0</v>
      </c>
      <c r="S35" s="9">
        <v>0</v>
      </c>
      <c r="T35" s="8">
        <v>0</v>
      </c>
    </row>
    <row r="36" spans="1:20" x14ac:dyDescent="0.3">
      <c r="A36" s="4">
        <v>30</v>
      </c>
      <c r="B36" s="5" t="s">
        <v>23</v>
      </c>
      <c r="C36" s="5" t="s">
        <v>43</v>
      </c>
      <c r="D36" s="6">
        <v>2718</v>
      </c>
      <c r="E36" s="7">
        <v>654</v>
      </c>
      <c r="F36" s="7">
        <v>269</v>
      </c>
      <c r="G36" s="8">
        <v>1920</v>
      </c>
      <c r="H36" s="8">
        <v>159</v>
      </c>
      <c r="I36" s="8">
        <v>60</v>
      </c>
      <c r="J36" s="8">
        <v>9</v>
      </c>
      <c r="K36" s="8">
        <v>1</v>
      </c>
      <c r="L36" s="9">
        <v>2529.3000000000002</v>
      </c>
      <c r="M36" s="9">
        <v>2529.3000000000002</v>
      </c>
      <c r="N36" s="9">
        <v>0</v>
      </c>
      <c r="O36" s="9">
        <v>0</v>
      </c>
      <c r="P36" s="8">
        <v>2350</v>
      </c>
      <c r="Q36" s="8">
        <v>2350</v>
      </c>
      <c r="R36" s="9">
        <v>0</v>
      </c>
      <c r="S36" s="9">
        <v>0</v>
      </c>
      <c r="T36" s="8">
        <v>0</v>
      </c>
    </row>
    <row r="37" spans="1:20" x14ac:dyDescent="0.3">
      <c r="A37" s="4">
        <v>31</v>
      </c>
      <c r="B37" s="5" t="s">
        <v>23</v>
      </c>
      <c r="C37" s="5" t="s">
        <v>44</v>
      </c>
      <c r="D37" s="6">
        <v>4553</v>
      </c>
      <c r="E37" s="7">
        <v>967</v>
      </c>
      <c r="F37" s="7">
        <v>548</v>
      </c>
      <c r="G37" s="8">
        <v>1950</v>
      </c>
      <c r="H37" s="8">
        <v>146</v>
      </c>
      <c r="I37" s="8">
        <v>47</v>
      </c>
      <c r="J37" s="8">
        <v>14</v>
      </c>
      <c r="K37" s="8">
        <v>1</v>
      </c>
      <c r="L37" s="9">
        <v>8287.2000000000007</v>
      </c>
      <c r="M37" s="9">
        <v>8287.2000000000007</v>
      </c>
      <c r="N37" s="9">
        <v>0</v>
      </c>
      <c r="O37" s="9">
        <v>0</v>
      </c>
      <c r="P37" s="8">
        <v>11385.1</v>
      </c>
      <c r="Q37" s="8">
        <v>11342</v>
      </c>
      <c r="R37" s="9">
        <v>0</v>
      </c>
      <c r="S37" s="9">
        <v>43.1</v>
      </c>
      <c r="T37" s="8">
        <v>0</v>
      </c>
    </row>
    <row r="38" spans="1:20" x14ac:dyDescent="0.3">
      <c r="A38" s="4">
        <v>32</v>
      </c>
      <c r="B38" s="5" t="s">
        <v>23</v>
      </c>
      <c r="C38" s="5" t="s">
        <v>45</v>
      </c>
      <c r="D38" s="6">
        <v>2327</v>
      </c>
      <c r="E38" s="7">
        <v>543</v>
      </c>
      <c r="F38" s="7">
        <v>252</v>
      </c>
      <c r="G38" s="8">
        <v>1950</v>
      </c>
      <c r="H38" s="8">
        <v>154</v>
      </c>
      <c r="I38" s="8">
        <v>55</v>
      </c>
      <c r="J38" s="8">
        <v>14</v>
      </c>
      <c r="K38" s="8">
        <v>1</v>
      </c>
      <c r="L38" s="9">
        <v>3230.5</v>
      </c>
      <c r="M38" s="9">
        <v>3230.5</v>
      </c>
      <c r="N38" s="9">
        <v>0</v>
      </c>
      <c r="O38" s="9">
        <v>0</v>
      </c>
      <c r="P38" s="8">
        <v>3050</v>
      </c>
      <c r="Q38" s="8">
        <v>3050</v>
      </c>
      <c r="R38" s="9">
        <v>0</v>
      </c>
      <c r="S38" s="9">
        <v>0</v>
      </c>
      <c r="T38" s="8">
        <v>0</v>
      </c>
    </row>
    <row r="39" spans="1:20" x14ac:dyDescent="0.3">
      <c r="A39" s="4">
        <v>33</v>
      </c>
      <c r="B39" s="5" t="s">
        <v>23</v>
      </c>
      <c r="C39" s="5" t="s">
        <v>46</v>
      </c>
      <c r="D39" s="6">
        <v>5980</v>
      </c>
      <c r="E39" s="7">
        <v>1325</v>
      </c>
      <c r="F39" s="7">
        <v>765</v>
      </c>
      <c r="G39" s="8">
        <v>1975</v>
      </c>
      <c r="H39" s="8">
        <v>103</v>
      </c>
      <c r="I39" s="8">
        <v>5</v>
      </c>
      <c r="J39" s="8">
        <v>5</v>
      </c>
      <c r="K39" s="8">
        <v>1</v>
      </c>
      <c r="L39" s="9">
        <v>6931.9</v>
      </c>
      <c r="M39" s="9">
        <v>6931.9</v>
      </c>
      <c r="N39" s="9">
        <v>0</v>
      </c>
      <c r="O39" s="9">
        <v>0</v>
      </c>
      <c r="P39" s="8">
        <v>16141.699999999999</v>
      </c>
      <c r="Q39" s="8">
        <v>15371.3</v>
      </c>
      <c r="R39" s="9">
        <v>0</v>
      </c>
      <c r="S39" s="9">
        <v>770.4</v>
      </c>
      <c r="T39" s="8">
        <v>0</v>
      </c>
    </row>
    <row r="40" spans="1:20" x14ac:dyDescent="0.3">
      <c r="A40" s="4">
        <v>34</v>
      </c>
      <c r="B40" s="5" t="s">
        <v>23</v>
      </c>
      <c r="C40" s="5" t="s">
        <v>47</v>
      </c>
      <c r="D40" s="6">
        <v>791</v>
      </c>
      <c r="E40" s="7">
        <v>184</v>
      </c>
      <c r="F40" s="7">
        <v>80</v>
      </c>
      <c r="G40" s="8">
        <v>1940</v>
      </c>
      <c r="H40" s="8">
        <v>86</v>
      </c>
      <c r="I40" s="8">
        <v>12</v>
      </c>
      <c r="J40" s="8">
        <v>12</v>
      </c>
      <c r="K40" s="8">
        <v>1</v>
      </c>
      <c r="L40" s="9">
        <v>2134.1</v>
      </c>
      <c r="M40" s="9">
        <v>2134.1</v>
      </c>
      <c r="N40" s="9">
        <v>0</v>
      </c>
      <c r="O40" s="9">
        <v>0</v>
      </c>
      <c r="P40" s="8">
        <v>2511.6999999999998</v>
      </c>
      <c r="Q40" s="8">
        <v>2511.6999999999998</v>
      </c>
      <c r="R40" s="9">
        <v>0</v>
      </c>
      <c r="S40" s="9">
        <v>0</v>
      </c>
      <c r="T40" s="8">
        <v>0</v>
      </c>
    </row>
    <row r="41" spans="1:20" x14ac:dyDescent="0.3">
      <c r="A41" s="4">
        <v>35</v>
      </c>
      <c r="B41" s="5" t="s">
        <v>23</v>
      </c>
      <c r="C41" s="5" t="s">
        <v>48</v>
      </c>
      <c r="D41" s="6">
        <v>4736</v>
      </c>
      <c r="E41" s="7">
        <v>1218</v>
      </c>
      <c r="F41" s="7">
        <v>395</v>
      </c>
      <c r="G41" s="8">
        <v>2000</v>
      </c>
      <c r="H41" s="8">
        <v>125</v>
      </c>
      <c r="I41" s="8">
        <v>31</v>
      </c>
      <c r="J41" s="8">
        <v>13</v>
      </c>
      <c r="K41" s="8">
        <v>1</v>
      </c>
      <c r="L41" s="9">
        <v>10329.4</v>
      </c>
      <c r="M41" s="9">
        <v>10329.4</v>
      </c>
      <c r="N41" s="9">
        <v>0</v>
      </c>
      <c r="O41" s="9">
        <v>0</v>
      </c>
      <c r="P41" s="8">
        <v>22385</v>
      </c>
      <c r="Q41" s="8">
        <v>22385</v>
      </c>
      <c r="R41" s="9">
        <v>0</v>
      </c>
      <c r="S41" s="9">
        <v>0</v>
      </c>
      <c r="T41" s="8">
        <v>0</v>
      </c>
    </row>
    <row r="42" spans="1:20" x14ac:dyDescent="0.3">
      <c r="A42" s="4">
        <v>36</v>
      </c>
      <c r="B42" s="5" t="s">
        <v>23</v>
      </c>
      <c r="C42" s="5" t="s">
        <v>49</v>
      </c>
      <c r="D42" s="6">
        <v>11993</v>
      </c>
      <c r="E42" s="7">
        <v>2536</v>
      </c>
      <c r="F42" s="7">
        <v>1599</v>
      </c>
      <c r="G42" s="8">
        <v>1850</v>
      </c>
      <c r="H42" s="8">
        <v>116</v>
      </c>
      <c r="I42" s="8">
        <v>99</v>
      </c>
      <c r="J42" s="8">
        <v>0</v>
      </c>
      <c r="K42" s="8">
        <v>13</v>
      </c>
      <c r="L42" s="9">
        <v>18643.2</v>
      </c>
      <c r="M42" s="9">
        <v>18555.400000000001</v>
      </c>
      <c r="N42" s="9">
        <v>0</v>
      </c>
      <c r="O42" s="9">
        <v>87.8</v>
      </c>
      <c r="P42" s="8">
        <v>28599.9</v>
      </c>
      <c r="Q42" s="8">
        <v>28205.200000000001</v>
      </c>
      <c r="R42" s="9">
        <v>0</v>
      </c>
      <c r="S42" s="9">
        <v>394.7</v>
      </c>
      <c r="T42" s="8">
        <v>668.81</v>
      </c>
    </row>
    <row r="43" spans="1:20" x14ac:dyDescent="0.3">
      <c r="A43" s="4">
        <v>37</v>
      </c>
      <c r="B43" s="5" t="s">
        <v>23</v>
      </c>
      <c r="C43" s="5" t="s">
        <v>50</v>
      </c>
      <c r="D43" s="6">
        <v>1119</v>
      </c>
      <c r="E43" s="7">
        <v>259</v>
      </c>
      <c r="F43" s="7">
        <v>114</v>
      </c>
      <c r="G43" s="8">
        <v>2175</v>
      </c>
      <c r="H43" s="8">
        <v>135</v>
      </c>
      <c r="I43" s="8">
        <v>40</v>
      </c>
      <c r="J43" s="8">
        <v>15</v>
      </c>
      <c r="K43" s="8">
        <v>1</v>
      </c>
      <c r="L43" s="9">
        <v>2296.7000000000003</v>
      </c>
      <c r="M43" s="9">
        <v>2288.4</v>
      </c>
      <c r="N43" s="9">
        <v>0</v>
      </c>
      <c r="O43" s="9">
        <v>8.3000000000000007</v>
      </c>
      <c r="P43" s="8">
        <v>3171</v>
      </c>
      <c r="Q43" s="8">
        <v>3163.1</v>
      </c>
      <c r="R43" s="9">
        <v>0</v>
      </c>
      <c r="S43" s="9">
        <v>7.9</v>
      </c>
      <c r="T43" s="8">
        <v>0</v>
      </c>
    </row>
    <row r="44" spans="1:20" x14ac:dyDescent="0.3">
      <c r="A44" s="4">
        <v>38</v>
      </c>
      <c r="B44" s="5" t="s">
        <v>23</v>
      </c>
      <c r="C44" s="5" t="s">
        <v>51</v>
      </c>
      <c r="D44" s="6">
        <v>13675</v>
      </c>
      <c r="E44" s="7">
        <v>2994</v>
      </c>
      <c r="F44" s="7">
        <v>1724</v>
      </c>
      <c r="G44" s="8">
        <v>1930</v>
      </c>
      <c r="H44" s="8">
        <v>125</v>
      </c>
      <c r="I44" s="8">
        <v>33</v>
      </c>
      <c r="J44" s="8">
        <v>0</v>
      </c>
      <c r="K44" s="8">
        <v>1</v>
      </c>
      <c r="L44" s="9">
        <v>9109.6</v>
      </c>
      <c r="M44" s="9">
        <v>9109.6</v>
      </c>
      <c r="N44" s="9">
        <v>0</v>
      </c>
      <c r="O44" s="9">
        <v>0</v>
      </c>
      <c r="P44" s="8">
        <v>54247.5</v>
      </c>
      <c r="Q44" s="8">
        <v>53920.4</v>
      </c>
      <c r="R44" s="9">
        <v>0</v>
      </c>
      <c r="S44" s="9">
        <v>327.10000000000002</v>
      </c>
      <c r="T44" s="8">
        <v>9136.7999999999993</v>
      </c>
    </row>
    <row r="45" spans="1:20" x14ac:dyDescent="0.3">
      <c r="A45" s="4">
        <v>39</v>
      </c>
      <c r="B45" s="5" t="s">
        <v>23</v>
      </c>
      <c r="C45" s="5" t="s">
        <v>52</v>
      </c>
      <c r="D45" s="6">
        <v>483</v>
      </c>
      <c r="E45" s="7">
        <v>112</v>
      </c>
      <c r="F45" s="7">
        <v>51</v>
      </c>
      <c r="G45" s="8">
        <v>2200</v>
      </c>
      <c r="H45" s="8">
        <v>167</v>
      </c>
      <c r="I45" s="8">
        <v>68</v>
      </c>
      <c r="J45" s="8">
        <v>17</v>
      </c>
      <c r="K45" s="8">
        <v>1</v>
      </c>
      <c r="L45" s="9">
        <v>1775.6000000000001</v>
      </c>
      <c r="M45" s="9">
        <v>1775.6000000000001</v>
      </c>
      <c r="N45" s="9">
        <v>0</v>
      </c>
      <c r="O45" s="9">
        <v>0</v>
      </c>
      <c r="P45" s="8">
        <v>1151</v>
      </c>
      <c r="Q45" s="8">
        <v>1151</v>
      </c>
      <c r="R45" s="9">
        <v>0</v>
      </c>
      <c r="S45" s="9">
        <v>0</v>
      </c>
      <c r="T45" s="8">
        <v>0</v>
      </c>
    </row>
    <row r="46" spans="1:20" x14ac:dyDescent="0.3">
      <c r="A46" s="4">
        <v>40</v>
      </c>
      <c r="B46" s="5" t="s">
        <v>23</v>
      </c>
      <c r="C46" s="5" t="s">
        <v>53</v>
      </c>
      <c r="D46" s="6">
        <v>2691</v>
      </c>
      <c r="E46" s="7">
        <v>646</v>
      </c>
      <c r="F46" s="7">
        <v>305</v>
      </c>
      <c r="G46" s="8">
        <v>1940</v>
      </c>
      <c r="H46" s="8">
        <v>173</v>
      </c>
      <c r="I46" s="8">
        <v>74</v>
      </c>
      <c r="J46" s="8">
        <v>5</v>
      </c>
      <c r="K46" s="8">
        <v>1</v>
      </c>
      <c r="L46" s="9">
        <v>14153.9</v>
      </c>
      <c r="M46" s="9">
        <v>14153.9</v>
      </c>
      <c r="N46" s="9">
        <v>0</v>
      </c>
      <c r="O46" s="9">
        <v>0</v>
      </c>
      <c r="P46" s="8">
        <v>9032.6</v>
      </c>
      <c r="Q46" s="8">
        <v>9032.6</v>
      </c>
      <c r="R46" s="9">
        <v>0</v>
      </c>
      <c r="S46" s="9">
        <v>0</v>
      </c>
      <c r="T46" s="8">
        <v>0</v>
      </c>
    </row>
    <row r="47" spans="1:20" x14ac:dyDescent="0.3">
      <c r="A47" s="4">
        <v>41</v>
      </c>
      <c r="B47" s="5" t="s">
        <v>23</v>
      </c>
      <c r="C47" s="5" t="s">
        <v>54</v>
      </c>
      <c r="D47" s="6">
        <v>9113</v>
      </c>
      <c r="E47" s="7">
        <v>2412</v>
      </c>
      <c r="F47" s="7">
        <v>775</v>
      </c>
      <c r="G47" s="8">
        <v>1960</v>
      </c>
      <c r="H47" s="8">
        <v>128</v>
      </c>
      <c r="I47" s="8">
        <v>33</v>
      </c>
      <c r="J47" s="8">
        <v>7</v>
      </c>
      <c r="K47" s="8">
        <v>1</v>
      </c>
      <c r="L47" s="9">
        <v>6892.0999999999995</v>
      </c>
      <c r="M47" s="9">
        <v>6892.0999999999995</v>
      </c>
      <c r="N47" s="9">
        <v>0</v>
      </c>
      <c r="O47" s="9">
        <v>0</v>
      </c>
      <c r="P47" s="8">
        <v>18677.400000000001</v>
      </c>
      <c r="Q47" s="8">
        <v>18677.400000000001</v>
      </c>
      <c r="R47" s="9">
        <v>0</v>
      </c>
      <c r="S47" s="9">
        <v>0</v>
      </c>
      <c r="T47" s="8">
        <v>0</v>
      </c>
    </row>
    <row r="48" spans="1:20" x14ac:dyDescent="0.3">
      <c r="A48" s="4">
        <v>42</v>
      </c>
      <c r="B48" s="5" t="s">
        <v>23</v>
      </c>
      <c r="C48" s="5" t="s">
        <v>55</v>
      </c>
      <c r="D48" s="6">
        <v>868</v>
      </c>
      <c r="E48" s="7">
        <v>187</v>
      </c>
      <c r="F48" s="7">
        <v>95</v>
      </c>
      <c r="G48" s="8">
        <v>1930</v>
      </c>
      <c r="H48" s="8">
        <v>181</v>
      </c>
      <c r="I48" s="8">
        <v>82</v>
      </c>
      <c r="J48" s="8">
        <v>13</v>
      </c>
      <c r="K48" s="8">
        <v>1</v>
      </c>
      <c r="L48" s="9">
        <v>5214</v>
      </c>
      <c r="M48" s="9">
        <v>5214</v>
      </c>
      <c r="N48" s="9">
        <v>0</v>
      </c>
      <c r="O48" s="9">
        <v>0</v>
      </c>
      <c r="P48" s="8">
        <v>1900</v>
      </c>
      <c r="Q48" s="8">
        <v>1900</v>
      </c>
      <c r="R48" s="9">
        <v>0</v>
      </c>
      <c r="S48" s="9">
        <v>0</v>
      </c>
      <c r="T48" s="8">
        <v>0</v>
      </c>
    </row>
    <row r="49" spans="1:20" x14ac:dyDescent="0.3">
      <c r="A49" s="4">
        <v>43</v>
      </c>
      <c r="B49" s="5" t="s">
        <v>23</v>
      </c>
      <c r="C49" s="5" t="s">
        <v>56</v>
      </c>
      <c r="D49" s="6">
        <v>436</v>
      </c>
      <c r="E49" s="7">
        <v>83</v>
      </c>
      <c r="F49" s="7">
        <v>41</v>
      </c>
      <c r="G49" s="8">
        <v>1940</v>
      </c>
      <c r="H49" s="8">
        <v>73</v>
      </c>
      <c r="I49" s="8">
        <v>22</v>
      </c>
      <c r="J49" s="8">
        <v>13</v>
      </c>
      <c r="K49" s="8">
        <v>1</v>
      </c>
      <c r="L49" s="9">
        <v>1231.8330000000001</v>
      </c>
      <c r="M49" s="9">
        <v>1231.8330000000001</v>
      </c>
      <c r="N49" s="9">
        <v>0</v>
      </c>
      <c r="O49" s="9">
        <v>0</v>
      </c>
      <c r="P49" s="8">
        <v>1184.7170000000001</v>
      </c>
      <c r="Q49" s="8">
        <v>1184.7170000000001</v>
      </c>
      <c r="R49" s="9">
        <v>0</v>
      </c>
      <c r="S49" s="9">
        <v>0</v>
      </c>
      <c r="T49" s="8">
        <v>0</v>
      </c>
    </row>
    <row r="50" spans="1:20" x14ac:dyDescent="0.3">
      <c r="A50" s="4">
        <v>44</v>
      </c>
      <c r="B50" s="5" t="s">
        <v>23</v>
      </c>
      <c r="C50" s="5" t="s">
        <v>57</v>
      </c>
      <c r="D50" s="6">
        <v>6145</v>
      </c>
      <c r="E50" s="7">
        <v>1294</v>
      </c>
      <c r="F50" s="7">
        <v>692</v>
      </c>
      <c r="G50" s="8">
        <v>1920</v>
      </c>
      <c r="H50" s="8">
        <v>102</v>
      </c>
      <c r="I50" s="8">
        <v>6</v>
      </c>
      <c r="J50" s="8">
        <v>6</v>
      </c>
      <c r="K50" s="8">
        <v>1</v>
      </c>
      <c r="L50" s="9">
        <v>8770.7999999999993</v>
      </c>
      <c r="M50" s="9">
        <v>8770.7999999999993</v>
      </c>
      <c r="N50" s="9">
        <v>0</v>
      </c>
      <c r="O50" s="9">
        <v>0</v>
      </c>
      <c r="P50" s="8">
        <v>27269.399999999998</v>
      </c>
      <c r="Q50" s="8">
        <v>27269.399999999998</v>
      </c>
      <c r="R50" s="9">
        <v>0</v>
      </c>
      <c r="S50" s="9">
        <v>0</v>
      </c>
      <c r="T50" s="8">
        <v>0</v>
      </c>
    </row>
    <row r="51" spans="1:20" x14ac:dyDescent="0.3">
      <c r="A51" s="4">
        <v>45</v>
      </c>
      <c r="B51" s="5" t="s">
        <v>23</v>
      </c>
      <c r="C51" s="5" t="s">
        <v>58</v>
      </c>
      <c r="D51" s="6">
        <v>3360</v>
      </c>
      <c r="E51" s="7">
        <v>850</v>
      </c>
      <c r="F51" s="7">
        <v>461</v>
      </c>
      <c r="G51" s="8">
        <v>1930</v>
      </c>
      <c r="H51" s="8">
        <v>115</v>
      </c>
      <c r="I51" s="8">
        <v>89</v>
      </c>
      <c r="J51" s="8">
        <v>22</v>
      </c>
      <c r="K51" s="8">
        <v>6</v>
      </c>
      <c r="L51" s="9">
        <v>10157.6</v>
      </c>
      <c r="M51" s="9">
        <v>10157.6</v>
      </c>
      <c r="N51" s="9">
        <v>0</v>
      </c>
      <c r="O51" s="9">
        <v>0</v>
      </c>
      <c r="P51" s="8">
        <v>6471.3</v>
      </c>
      <c r="Q51" s="8">
        <v>6471.3</v>
      </c>
      <c r="R51" s="9">
        <v>0</v>
      </c>
      <c r="S51" s="9">
        <v>0</v>
      </c>
      <c r="T51" s="8">
        <v>0</v>
      </c>
    </row>
    <row r="52" spans="1:20" x14ac:dyDescent="0.3">
      <c r="A52" s="4">
        <v>46</v>
      </c>
      <c r="B52" s="5" t="s">
        <v>23</v>
      </c>
      <c r="C52" s="5" t="s">
        <v>59</v>
      </c>
      <c r="D52" s="6">
        <v>525</v>
      </c>
      <c r="E52" s="7">
        <v>108</v>
      </c>
      <c r="F52" s="7">
        <v>83</v>
      </c>
      <c r="G52" s="8">
        <v>1925</v>
      </c>
      <c r="H52" s="8">
        <v>68</v>
      </c>
      <c r="I52" s="8">
        <v>29</v>
      </c>
      <c r="J52" s="8">
        <v>8</v>
      </c>
      <c r="K52" s="8">
        <v>1</v>
      </c>
      <c r="L52" s="9">
        <v>2672</v>
      </c>
      <c r="M52" s="9">
        <v>2672</v>
      </c>
      <c r="N52" s="9">
        <v>0</v>
      </c>
      <c r="O52" s="9">
        <v>0</v>
      </c>
      <c r="P52" s="8">
        <v>1362</v>
      </c>
      <c r="Q52" s="8">
        <v>1362</v>
      </c>
      <c r="R52" s="9">
        <v>0</v>
      </c>
      <c r="S52" s="9">
        <v>0</v>
      </c>
      <c r="T52" s="8">
        <v>0</v>
      </c>
    </row>
    <row r="53" spans="1:20" x14ac:dyDescent="0.3">
      <c r="A53" s="4">
        <v>47</v>
      </c>
      <c r="B53" s="5" t="s">
        <v>23</v>
      </c>
      <c r="C53" s="5" t="s">
        <v>60</v>
      </c>
      <c r="D53" s="6">
        <v>7600</v>
      </c>
      <c r="E53" s="7">
        <v>1578</v>
      </c>
      <c r="F53" s="7">
        <v>1084</v>
      </c>
      <c r="G53" s="8">
        <v>1990</v>
      </c>
      <c r="H53" s="8">
        <v>106</v>
      </c>
      <c r="I53" s="8">
        <v>8</v>
      </c>
      <c r="J53" s="8">
        <v>8</v>
      </c>
      <c r="K53" s="8">
        <v>1</v>
      </c>
      <c r="L53" s="9">
        <v>7798.8</v>
      </c>
      <c r="M53" s="9">
        <v>7798.8</v>
      </c>
      <c r="N53" s="9">
        <v>0</v>
      </c>
      <c r="O53" s="9">
        <v>0</v>
      </c>
      <c r="P53" s="8">
        <v>32073.200000000001</v>
      </c>
      <c r="Q53" s="8">
        <v>32073.200000000001</v>
      </c>
      <c r="R53" s="9">
        <v>0</v>
      </c>
      <c r="S53" s="9">
        <v>0</v>
      </c>
      <c r="T53" s="8">
        <v>0</v>
      </c>
    </row>
    <row r="54" spans="1:20" x14ac:dyDescent="0.3">
      <c r="A54" s="4">
        <v>48</v>
      </c>
      <c r="B54" s="5" t="s">
        <v>23</v>
      </c>
      <c r="C54" s="5" t="s">
        <v>61</v>
      </c>
      <c r="D54" s="6">
        <v>291</v>
      </c>
      <c r="E54" s="7">
        <v>66</v>
      </c>
      <c r="F54" s="7">
        <v>31</v>
      </c>
      <c r="G54" s="8">
        <v>2100</v>
      </c>
      <c r="H54" s="8">
        <v>89</v>
      </c>
      <c r="I54" s="8">
        <v>60</v>
      </c>
      <c r="J54" s="8">
        <v>23</v>
      </c>
      <c r="K54" s="8">
        <v>1</v>
      </c>
      <c r="L54" s="9">
        <v>1864.7329999999999</v>
      </c>
      <c r="M54" s="9">
        <v>1864.7329999999999</v>
      </c>
      <c r="N54" s="9">
        <v>0</v>
      </c>
      <c r="O54" s="9">
        <v>0</v>
      </c>
      <c r="P54" s="8">
        <v>462.21300000000002</v>
      </c>
      <c r="Q54" s="8">
        <v>462.21300000000002</v>
      </c>
      <c r="R54" s="9">
        <v>0</v>
      </c>
      <c r="S54" s="9">
        <v>0</v>
      </c>
      <c r="T54" s="8">
        <v>0</v>
      </c>
    </row>
    <row r="55" spans="1:20" x14ac:dyDescent="0.3">
      <c r="A55" s="4">
        <v>49</v>
      </c>
      <c r="B55" s="5" t="s">
        <v>23</v>
      </c>
      <c r="C55" s="5" t="s">
        <v>62</v>
      </c>
      <c r="D55" s="6">
        <v>25844</v>
      </c>
      <c r="E55" s="7">
        <v>5550</v>
      </c>
      <c r="F55" s="7">
        <v>3572</v>
      </c>
      <c r="G55" s="8">
        <v>1925</v>
      </c>
      <c r="H55" s="8">
        <v>61</v>
      </c>
      <c r="I55" s="8">
        <v>37</v>
      </c>
      <c r="J55" s="8">
        <v>0</v>
      </c>
      <c r="K55" s="8">
        <v>2</v>
      </c>
      <c r="L55" s="9">
        <v>8843.5</v>
      </c>
      <c r="M55" s="9">
        <v>8523.7000000000007</v>
      </c>
      <c r="N55" s="9">
        <v>0</v>
      </c>
      <c r="O55" s="9">
        <v>319.79999999999995</v>
      </c>
      <c r="P55" s="8">
        <v>115833.80000000002</v>
      </c>
      <c r="Q55" s="8">
        <v>110407.20000000001</v>
      </c>
      <c r="R55" s="9">
        <v>0</v>
      </c>
      <c r="S55" s="9">
        <v>5426.6</v>
      </c>
      <c r="T55" s="8">
        <v>7148.0119999999997</v>
      </c>
    </row>
    <row r="56" spans="1:20" x14ac:dyDescent="0.3">
      <c r="A56" s="4">
        <v>50</v>
      </c>
      <c r="B56" s="5" t="s">
        <v>23</v>
      </c>
      <c r="C56" s="5" t="s">
        <v>63</v>
      </c>
      <c r="D56" s="6">
        <v>14260</v>
      </c>
      <c r="E56" s="7">
        <v>3083</v>
      </c>
      <c r="F56" s="7">
        <v>1667</v>
      </c>
      <c r="G56" s="8">
        <v>1940</v>
      </c>
      <c r="H56" s="8">
        <v>168</v>
      </c>
      <c r="I56" s="8">
        <v>69</v>
      </c>
      <c r="J56" s="8">
        <v>0</v>
      </c>
      <c r="K56" s="8">
        <v>4</v>
      </c>
      <c r="L56" s="9">
        <v>6927.1</v>
      </c>
      <c r="M56" s="9">
        <v>6927.1</v>
      </c>
      <c r="N56" s="9">
        <v>0</v>
      </c>
      <c r="O56" s="9">
        <v>0</v>
      </c>
      <c r="P56" s="8">
        <v>55257.2</v>
      </c>
      <c r="Q56" s="8">
        <v>55257.2</v>
      </c>
      <c r="R56" s="9">
        <v>0</v>
      </c>
      <c r="S56" s="9">
        <v>0</v>
      </c>
      <c r="T56" s="8">
        <v>4849.7619999999997</v>
      </c>
    </row>
    <row r="57" spans="1:20" x14ac:dyDescent="0.3">
      <c r="A57" s="4">
        <v>51</v>
      </c>
      <c r="B57" s="5" t="s">
        <v>23</v>
      </c>
      <c r="C57" s="5" t="s">
        <v>64</v>
      </c>
      <c r="D57" s="6">
        <v>4437</v>
      </c>
      <c r="E57" s="7">
        <v>1071</v>
      </c>
      <c r="F57" s="7">
        <v>371</v>
      </c>
      <c r="G57" s="8">
        <v>1980</v>
      </c>
      <c r="H57" s="8">
        <v>129</v>
      </c>
      <c r="I57" s="8">
        <v>34</v>
      </c>
      <c r="J57" s="8">
        <v>9</v>
      </c>
      <c r="K57" s="8">
        <v>1</v>
      </c>
      <c r="L57" s="9">
        <v>5110</v>
      </c>
      <c r="M57" s="9">
        <v>5110</v>
      </c>
      <c r="N57" s="9">
        <v>0</v>
      </c>
      <c r="O57" s="9">
        <v>0</v>
      </c>
      <c r="P57" s="8">
        <v>11578</v>
      </c>
      <c r="Q57" s="8">
        <v>11578</v>
      </c>
      <c r="R57" s="9">
        <v>0</v>
      </c>
      <c r="S57" s="9">
        <v>0</v>
      </c>
      <c r="T57" s="8">
        <v>0</v>
      </c>
    </row>
    <row r="58" spans="1:20" x14ac:dyDescent="0.3">
      <c r="A58" s="4">
        <v>52</v>
      </c>
      <c r="B58" s="5" t="s">
        <v>23</v>
      </c>
      <c r="C58" s="5" t="s">
        <v>65</v>
      </c>
      <c r="D58" s="6">
        <v>4059</v>
      </c>
      <c r="E58" s="7">
        <v>959</v>
      </c>
      <c r="F58" s="7">
        <v>411</v>
      </c>
      <c r="G58" s="8">
        <v>1940</v>
      </c>
      <c r="H58" s="8">
        <v>134</v>
      </c>
      <c r="I58" s="8">
        <v>35</v>
      </c>
      <c r="J58" s="8">
        <v>5</v>
      </c>
      <c r="K58" s="8">
        <v>1</v>
      </c>
      <c r="L58" s="9">
        <v>6539.9</v>
      </c>
      <c r="M58" s="9">
        <v>6539.9</v>
      </c>
      <c r="N58" s="9">
        <v>0</v>
      </c>
      <c r="O58" s="9">
        <v>0</v>
      </c>
      <c r="P58" s="8">
        <v>8938.9</v>
      </c>
      <c r="Q58" s="8">
        <v>8938.9</v>
      </c>
      <c r="R58" s="9">
        <v>0</v>
      </c>
      <c r="S58" s="9">
        <v>0</v>
      </c>
      <c r="T58" s="8">
        <v>0</v>
      </c>
    </row>
    <row r="59" spans="1:20" x14ac:dyDescent="0.3">
      <c r="A59" s="4">
        <v>53</v>
      </c>
      <c r="B59" s="5" t="s">
        <v>23</v>
      </c>
      <c r="C59" s="5" t="s">
        <v>66</v>
      </c>
      <c r="D59" s="6">
        <v>376</v>
      </c>
      <c r="E59" s="7">
        <v>101</v>
      </c>
      <c r="F59" s="7">
        <v>16</v>
      </c>
      <c r="G59" s="8">
        <v>1940</v>
      </c>
      <c r="H59" s="8">
        <v>163</v>
      </c>
      <c r="I59" s="8">
        <v>64</v>
      </c>
      <c r="J59" s="8">
        <v>5</v>
      </c>
      <c r="K59" s="8">
        <v>1</v>
      </c>
      <c r="L59" s="9">
        <v>1309</v>
      </c>
      <c r="M59" s="9">
        <v>1309</v>
      </c>
      <c r="N59" s="9">
        <v>0</v>
      </c>
      <c r="O59" s="9">
        <v>0</v>
      </c>
      <c r="P59" s="8">
        <v>660</v>
      </c>
      <c r="Q59" s="8">
        <v>660</v>
      </c>
      <c r="R59" s="9">
        <v>0</v>
      </c>
      <c r="S59" s="9">
        <v>0</v>
      </c>
      <c r="T59" s="8">
        <v>0</v>
      </c>
    </row>
    <row r="60" spans="1:20" x14ac:dyDescent="0.3">
      <c r="A60" s="4">
        <v>54</v>
      </c>
      <c r="B60" s="5" t="s">
        <v>23</v>
      </c>
      <c r="C60" s="5" t="s">
        <v>67</v>
      </c>
      <c r="D60" s="6">
        <v>2758</v>
      </c>
      <c r="E60" s="7">
        <v>712</v>
      </c>
      <c r="F60" s="7">
        <v>193</v>
      </c>
      <c r="G60" s="8">
        <v>2000</v>
      </c>
      <c r="H60" s="8">
        <v>123</v>
      </c>
      <c r="I60" s="8">
        <v>27</v>
      </c>
      <c r="J60" s="8">
        <v>14</v>
      </c>
      <c r="K60" s="8">
        <v>1</v>
      </c>
      <c r="L60" s="9">
        <v>4804.7</v>
      </c>
      <c r="M60" s="9">
        <v>4804.7</v>
      </c>
      <c r="N60" s="9">
        <v>0</v>
      </c>
      <c r="O60" s="9">
        <v>0</v>
      </c>
      <c r="P60" s="8">
        <v>6169</v>
      </c>
      <c r="Q60" s="8">
        <v>6037.8</v>
      </c>
      <c r="R60" s="9">
        <v>0</v>
      </c>
      <c r="S60" s="9">
        <v>131.19999999999999</v>
      </c>
      <c r="T60" s="8">
        <v>0</v>
      </c>
    </row>
    <row r="61" spans="1:20" x14ac:dyDescent="0.3">
      <c r="A61" s="4">
        <v>55</v>
      </c>
      <c r="B61" s="5" t="s">
        <v>23</v>
      </c>
      <c r="C61" s="5" t="s">
        <v>68</v>
      </c>
      <c r="D61" s="6">
        <v>8345</v>
      </c>
      <c r="E61" s="7">
        <v>1666</v>
      </c>
      <c r="F61" s="7">
        <v>927</v>
      </c>
      <c r="G61" s="8">
        <v>1980</v>
      </c>
      <c r="H61" s="8">
        <v>144</v>
      </c>
      <c r="I61" s="8">
        <v>45</v>
      </c>
      <c r="J61" s="8">
        <v>14</v>
      </c>
      <c r="K61" s="8">
        <v>1</v>
      </c>
      <c r="L61" s="9">
        <v>13746.56</v>
      </c>
      <c r="M61" s="9">
        <v>13746.56</v>
      </c>
      <c r="N61" s="9">
        <v>0</v>
      </c>
      <c r="O61" s="9">
        <v>0</v>
      </c>
      <c r="P61" s="8">
        <v>17571.819</v>
      </c>
      <c r="Q61" s="8">
        <v>17571.819</v>
      </c>
      <c r="R61" s="9">
        <v>0</v>
      </c>
      <c r="S61" s="9">
        <v>0</v>
      </c>
      <c r="T61" s="8">
        <v>0</v>
      </c>
    </row>
    <row r="62" spans="1:20" x14ac:dyDescent="0.3">
      <c r="A62" s="4">
        <v>56</v>
      </c>
      <c r="B62" s="5" t="s">
        <v>23</v>
      </c>
      <c r="C62" s="5" t="s">
        <v>69</v>
      </c>
      <c r="D62" s="6">
        <v>1683</v>
      </c>
      <c r="E62" s="7">
        <v>323</v>
      </c>
      <c r="F62" s="7">
        <v>214</v>
      </c>
      <c r="G62" s="8">
        <v>1915</v>
      </c>
      <c r="H62" s="8">
        <v>70</v>
      </c>
      <c r="I62" s="8">
        <v>41</v>
      </c>
      <c r="J62" s="8">
        <v>4</v>
      </c>
      <c r="K62" s="8">
        <v>1</v>
      </c>
      <c r="L62" s="9">
        <v>5700</v>
      </c>
      <c r="M62" s="9">
        <v>5700</v>
      </c>
      <c r="N62" s="9">
        <v>0</v>
      </c>
      <c r="O62" s="9">
        <v>0</v>
      </c>
      <c r="P62" s="8">
        <v>4642.2</v>
      </c>
      <c r="Q62" s="8">
        <v>4580</v>
      </c>
      <c r="R62" s="9">
        <v>0</v>
      </c>
      <c r="S62" s="9">
        <v>62.2</v>
      </c>
      <c r="T62" s="8">
        <v>0</v>
      </c>
    </row>
    <row r="63" spans="1:20" x14ac:dyDescent="0.3">
      <c r="A63" s="4">
        <v>57</v>
      </c>
      <c r="B63" s="5" t="s">
        <v>23</v>
      </c>
      <c r="C63" s="5" t="s">
        <v>70</v>
      </c>
      <c r="D63" s="6">
        <v>464</v>
      </c>
      <c r="E63" s="7">
        <v>139</v>
      </c>
      <c r="F63" s="7">
        <v>36</v>
      </c>
      <c r="G63" s="8">
        <v>1910</v>
      </c>
      <c r="H63" s="8">
        <v>163</v>
      </c>
      <c r="I63" s="8">
        <v>64</v>
      </c>
      <c r="J63" s="8">
        <v>5</v>
      </c>
      <c r="K63" s="8">
        <v>1</v>
      </c>
      <c r="L63" s="9">
        <v>750</v>
      </c>
      <c r="M63" s="9">
        <v>750</v>
      </c>
      <c r="N63" s="9">
        <v>0</v>
      </c>
      <c r="O63" s="9">
        <v>0</v>
      </c>
      <c r="P63" s="8">
        <v>750</v>
      </c>
      <c r="Q63" s="8">
        <v>750</v>
      </c>
      <c r="R63" s="9">
        <v>0</v>
      </c>
      <c r="S63" s="9">
        <v>0</v>
      </c>
      <c r="T63" s="8">
        <v>0</v>
      </c>
    </row>
    <row r="64" spans="1:20" x14ac:dyDescent="0.3">
      <c r="A64" s="31" t="s">
        <v>71</v>
      </c>
      <c r="B64" s="31"/>
      <c r="C64" s="10">
        <v>57</v>
      </c>
      <c r="D64" s="11">
        <f t="shared" ref="D64:T64" si="0">SUM(D7:D63)</f>
        <v>250642</v>
      </c>
      <c r="E64" s="12">
        <f t="shared" si="0"/>
        <v>56399</v>
      </c>
      <c r="F64" s="12">
        <f t="shared" si="0"/>
        <v>28801</v>
      </c>
      <c r="G64" s="13"/>
      <c r="H64" s="11">
        <f t="shared" si="0"/>
        <v>7017</v>
      </c>
      <c r="I64" s="11">
        <f t="shared" si="0"/>
        <v>2438</v>
      </c>
      <c r="J64" s="11">
        <f t="shared" si="0"/>
        <v>571</v>
      </c>
      <c r="K64" s="11">
        <f t="shared" si="0"/>
        <v>98</v>
      </c>
      <c r="L64" s="14">
        <f t="shared" si="0"/>
        <v>358382.74599999998</v>
      </c>
      <c r="M64" s="14">
        <f t="shared" si="0"/>
        <v>357244.14599999995</v>
      </c>
      <c r="N64" s="14">
        <f t="shared" si="0"/>
        <v>0</v>
      </c>
      <c r="O64" s="14">
        <f t="shared" si="0"/>
        <v>1138.5999999999999</v>
      </c>
      <c r="P64" s="13">
        <f t="shared" si="0"/>
        <v>751329.20499999996</v>
      </c>
      <c r="Q64" s="13">
        <f t="shared" si="0"/>
        <v>738206.10499999998</v>
      </c>
      <c r="R64" s="14">
        <f t="shared" si="0"/>
        <v>0</v>
      </c>
      <c r="S64" s="14">
        <f t="shared" si="0"/>
        <v>13123.100000000002</v>
      </c>
      <c r="T64" s="11">
        <f t="shared" si="0"/>
        <v>31375.183999999994</v>
      </c>
    </row>
  </sheetData>
  <mergeCells count="21">
    <mergeCell ref="A64:B64"/>
    <mergeCell ref="E5:E6"/>
    <mergeCell ref="F5:F6"/>
    <mergeCell ref="H5:H6"/>
    <mergeCell ref="I5:I6"/>
    <mergeCell ref="A1:T3"/>
    <mergeCell ref="A4:A6"/>
    <mergeCell ref="B4:B6"/>
    <mergeCell ref="C4:C6"/>
    <mergeCell ref="D4:D6"/>
    <mergeCell ref="E4:F4"/>
    <mergeCell ref="G4:G6"/>
    <mergeCell ref="H4:J4"/>
    <mergeCell ref="K4:K6"/>
    <mergeCell ref="L4:T4"/>
    <mergeCell ref="M5:O5"/>
    <mergeCell ref="P5:P6"/>
    <mergeCell ref="Q5:S5"/>
    <mergeCell ref="T5:T6"/>
    <mergeCell ref="J5:J6"/>
    <mergeCell ref="L5:L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2019-09-06T05:54:57Z</dcterms:modified>
</cp:coreProperties>
</file>