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49" i="2" l="1"/>
  <c r="F49" i="2"/>
  <c r="H49" i="2"/>
  <c r="J49" i="2"/>
  <c r="O49" i="2"/>
  <c r="R49" i="2"/>
  <c r="T49" i="2"/>
  <c r="E49" i="2"/>
  <c r="I49" i="2"/>
  <c r="K49" i="2"/>
  <c r="N49" i="2"/>
  <c r="S49" i="2"/>
  <c r="M49" i="2"/>
  <c r="Q49" i="2"/>
  <c r="L49" i="2" l="1"/>
  <c r="P49" i="2"/>
</calcChain>
</file>

<file path=xl/sharedStrings.xml><?xml version="1.0" encoding="utf-8"?>
<sst xmlns="http://schemas.openxmlformats.org/spreadsheetml/2006/main" count="111" uniqueCount="65">
  <si>
    <t>Հերթական համար</t>
  </si>
  <si>
    <t>Մարզ</t>
  </si>
  <si>
    <t>Համայնք</t>
  </si>
  <si>
    <t>այդ թվում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</si>
  <si>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</si>
  <si>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</si>
  <si>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</si>
  <si>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</si>
  <si>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</si>
  <si>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</si>
  <si>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</si>
  <si>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</si>
  <si>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</si>
  <si>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</si>
  <si>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Աբովյան ք.</t>
  </si>
  <si>
    <t>Ակունք (Կոտայք)</t>
  </si>
  <si>
    <t>Առինջ</t>
  </si>
  <si>
    <t>Արամուս</t>
  </si>
  <si>
    <t>Արգել</t>
  </si>
  <si>
    <t>Արզնի</t>
  </si>
  <si>
    <t>Բալահովիտ</t>
  </si>
  <si>
    <t xml:space="preserve">Բյուրեղավան </t>
  </si>
  <si>
    <t>Գառնի</t>
  </si>
  <si>
    <t>Գեղադիր (Գեղադիր)</t>
  </si>
  <si>
    <t>Գեղաշեն</t>
  </si>
  <si>
    <t>Գեղարդ</t>
  </si>
  <si>
    <t>Գետամեջ</t>
  </si>
  <si>
    <t>Գողթ</t>
  </si>
  <si>
    <t xml:space="preserve">Եղվարդ </t>
  </si>
  <si>
    <t>Թեղենիք</t>
  </si>
  <si>
    <t>Լեռնանիստ</t>
  </si>
  <si>
    <t>Ծաղկաձոր ք.</t>
  </si>
  <si>
    <t>Կաթնաղբյուր (Կոտայք)</t>
  </si>
  <si>
    <t>Կամարիս</t>
  </si>
  <si>
    <t>Հացավան (Կոտայք)</t>
  </si>
  <si>
    <t>Հրազդան ք.</t>
  </si>
  <si>
    <t>Մայակովսկի</t>
  </si>
  <si>
    <t>Մեղրաձոր</t>
  </si>
  <si>
    <t>Մրգաշեն</t>
  </si>
  <si>
    <t>Նոր Արտամետ</t>
  </si>
  <si>
    <t>Նոր Գեղի</t>
  </si>
  <si>
    <t>Նոր Երզնկա</t>
  </si>
  <si>
    <t>Նոր Հաճն ք.</t>
  </si>
  <si>
    <t>Ողջաբերդ</t>
  </si>
  <si>
    <t xml:space="preserve">Չարենցավան </t>
  </si>
  <si>
    <t>Պռոշյան</t>
  </si>
  <si>
    <t>Պտղնի</t>
  </si>
  <si>
    <t>Ջրառատ (Կոտայք)</t>
  </si>
  <si>
    <t>Ջրվեժ</t>
  </si>
  <si>
    <t xml:space="preserve">Գետարգել </t>
  </si>
  <si>
    <t>Սոլակ</t>
  </si>
  <si>
    <t>Վերին Պտղնի</t>
  </si>
  <si>
    <t>Քաղսի</t>
  </si>
  <si>
    <t>Քանաքեռավան</t>
  </si>
  <si>
    <t>Քասախ</t>
  </si>
  <si>
    <t>Քարաշամբ</t>
  </si>
  <si>
    <t>Ընդհամենը</t>
  </si>
  <si>
    <t>Համայնքի կենտրոնի բարձրությունը ծովի մակերևույթից(մինչև 1700մ  = 0)</t>
  </si>
  <si>
    <r>
      <t xml:space="preserve">Վճարման ենթակա  տարեկան գումարները </t>
    </r>
    <r>
      <rPr>
        <sz val="8"/>
        <rFont val="GHEA Grapalat"/>
        <family val="3"/>
      </rPr>
      <t>(առանց հաշվարկված և չմարված ապառքների, տույժերի և տուգանքների</t>
    </r>
    <r>
      <rPr>
        <sz val="9"/>
        <rFont val="GHEA Grapalat"/>
        <family val="3"/>
      </rPr>
      <t>)</t>
    </r>
  </si>
  <si>
    <t>Կոտայք</t>
  </si>
  <si>
    <t>≪Հայաստանի Հանրապետության 2020 թվականի պետական բյուջեի մասին≫ ՀՀ օրենքի նախագծով ՀՀ Կոտայքի մարզի համայնքների բյուջեներին ≪Ֆինանսական
համահարթեցման մասին≫ 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</t>
  </si>
  <si>
    <t>Համայնքի տարածքում հաշվառված բնակչություն 01.01.2019թ. դրությամբ (մարդ)</t>
  </si>
  <si>
    <t>Հողի հարկ 2018թ. վճարման ենթակա (հազ. դրամ)</t>
  </si>
  <si>
    <t>Գույքահարկ 2018թ. վճարման ենթակա (հազ. դրամ)</t>
  </si>
  <si>
    <t>Պետտուրք 2018թ. փաստացի (հազ.դրամ)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</si>
</sst>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sz val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5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/>
    <xf numFmtId="0" fontId="2" fillId="0" borderId="1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3" fontId="4" fillId="0" borderId="3" xfId="0" applyNumberFormat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3" fontId="1" fillId="0" borderId="1" xfId="0" applyNumberFormat="1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4" fillId="0" borderId="0" xfId="0" applyNumberFormat="1" applyFont="1" applyFill="1" applyBorder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3" fontId="2" fillId="0" borderId="0" xfId="0" applyNumberFormat="1" applyFont="1" applyFill="1" applyBorder="1" applyAlignment="1"/>
    <xf numFmtId="0" fontId="4" fillId="0" borderId="0" xfId="0" applyFont="1" applyFill="1" applyBorder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3" fontId="3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/>
    </xf>
    <xf numFmtId="0" fontId="4" fillId="0" borderId="6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abSelected="1" topLeftCell="C1" workbookViewId="0">
      <pane ySplit="6" topLeftCell="A7" activePane="bottomLeft" state="frozen"/>
      <selection pane="bottomLeft" activeCell="J5" sqref="J5:J6"/>
    </sheetView>
  </sheetViews>
  <sheetFormatPr defaultColWidth="10.28515625" defaultRowHeight="16.5" x14ac:dyDescent="0.3"/>
  <cols>
    <col min="1" max="1" width="8.7109375" style="2" customWidth="1"/>
    <col min="2" max="2" width="12.28515625" style="16" customWidth="1"/>
    <col min="3" max="3" width="15" style="21" customWidth="1"/>
    <col min="4" max="4" width="10.28515625" style="18" customWidth="1"/>
    <col min="5" max="6" width="8.7109375" style="18" customWidth="1"/>
    <col min="7" max="7" width="7.85546875" style="19" customWidth="1"/>
    <col min="8" max="8" width="7.5703125" style="18" customWidth="1"/>
    <col min="9" max="9" width="7.42578125" style="18" customWidth="1"/>
    <col min="10" max="10" width="7.5703125" style="18" customWidth="1"/>
    <col min="11" max="11" width="11.140625" style="18" customWidth="1"/>
    <col min="12" max="19" width="11.140625" style="19" customWidth="1"/>
    <col min="20" max="20" width="11.140625" style="18" customWidth="1"/>
    <col min="21" max="16384" width="10.28515625" style="2"/>
  </cols>
  <sheetData>
    <row r="1" spans="1:20" s="1" customFormat="1" x14ac:dyDescent="0.3">
      <c r="A1" s="22" t="s">
        <v>60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pans="1:20" s="1" customFormat="1" x14ac:dyDescent="0.3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0" s="1" customFormat="1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ht="25.5" customHeight="1" x14ac:dyDescent="0.3">
      <c r="A4" s="24" t="s">
        <v>0</v>
      </c>
      <c r="B4" s="25" t="s">
        <v>1</v>
      </c>
      <c r="C4" s="26" t="s">
        <v>2</v>
      </c>
      <c r="D4" s="27" t="s">
        <v>61</v>
      </c>
      <c r="E4" s="25" t="s">
        <v>3</v>
      </c>
      <c r="F4" s="25"/>
      <c r="G4" s="24" t="s">
        <v>57</v>
      </c>
      <c r="H4" s="25" t="s">
        <v>4</v>
      </c>
      <c r="I4" s="25"/>
      <c r="J4" s="25"/>
      <c r="K4" s="24" t="s">
        <v>5</v>
      </c>
      <c r="L4" s="25" t="s">
        <v>6</v>
      </c>
      <c r="M4" s="25"/>
      <c r="N4" s="25"/>
      <c r="O4" s="25"/>
      <c r="P4" s="25"/>
      <c r="Q4" s="25"/>
      <c r="R4" s="25"/>
      <c r="S4" s="25"/>
      <c r="T4" s="25"/>
    </row>
    <row r="5" spans="1:20" ht="15" customHeight="1" x14ac:dyDescent="0.3">
      <c r="A5" s="24"/>
      <c r="B5" s="25"/>
      <c r="C5" s="26"/>
      <c r="D5" s="27"/>
      <c r="E5" s="35" t="s">
        <v>7</v>
      </c>
      <c r="F5" s="35" t="s">
        <v>8</v>
      </c>
      <c r="G5" s="24"/>
      <c r="H5" s="32" t="s">
        <v>9</v>
      </c>
      <c r="I5" s="32" t="s">
        <v>10</v>
      </c>
      <c r="J5" s="32" t="s">
        <v>11</v>
      </c>
      <c r="K5" s="24"/>
      <c r="L5" s="27" t="s">
        <v>62</v>
      </c>
      <c r="M5" s="28" t="s">
        <v>3</v>
      </c>
      <c r="N5" s="29"/>
      <c r="O5" s="30"/>
      <c r="P5" s="27" t="s">
        <v>63</v>
      </c>
      <c r="Q5" s="28" t="s">
        <v>3</v>
      </c>
      <c r="R5" s="29"/>
      <c r="S5" s="30"/>
      <c r="T5" s="27" t="s">
        <v>64</v>
      </c>
    </row>
    <row r="6" spans="1:20" ht="160.5" x14ac:dyDescent="0.3">
      <c r="A6" s="24"/>
      <c r="B6" s="25"/>
      <c r="C6" s="26"/>
      <c r="D6" s="27"/>
      <c r="E6" s="36"/>
      <c r="F6" s="36"/>
      <c r="G6" s="24"/>
      <c r="H6" s="33"/>
      <c r="I6" s="33"/>
      <c r="J6" s="33"/>
      <c r="K6" s="24"/>
      <c r="L6" s="31"/>
      <c r="M6" s="3" t="s">
        <v>58</v>
      </c>
      <c r="N6" s="3" t="s">
        <v>12</v>
      </c>
      <c r="O6" s="3" t="s">
        <v>13</v>
      </c>
      <c r="P6" s="31"/>
      <c r="Q6" s="3" t="s">
        <v>58</v>
      </c>
      <c r="R6" s="3" t="s">
        <v>12</v>
      </c>
      <c r="S6" s="3" t="s">
        <v>13</v>
      </c>
      <c r="T6" s="31"/>
    </row>
    <row r="7" spans="1:20" x14ac:dyDescent="0.3">
      <c r="A7" s="4">
        <v>1</v>
      </c>
      <c r="B7" s="5" t="s">
        <v>59</v>
      </c>
      <c r="C7" s="6" t="s">
        <v>14</v>
      </c>
      <c r="D7" s="7">
        <v>59469</v>
      </c>
      <c r="E7" s="8">
        <v>13500</v>
      </c>
      <c r="F7" s="8">
        <v>8167</v>
      </c>
      <c r="G7" s="9">
        <v>0</v>
      </c>
      <c r="H7" s="9">
        <v>18</v>
      </c>
      <c r="I7" s="9">
        <v>33</v>
      </c>
      <c r="J7" s="9">
        <v>0</v>
      </c>
      <c r="K7" s="9">
        <v>1</v>
      </c>
      <c r="L7" s="10">
        <v>24075</v>
      </c>
      <c r="M7" s="10">
        <v>24075</v>
      </c>
      <c r="N7" s="10">
        <v>0</v>
      </c>
      <c r="O7" s="10">
        <v>0</v>
      </c>
      <c r="P7" s="9">
        <v>272838.5</v>
      </c>
      <c r="Q7" s="9">
        <v>272838.5</v>
      </c>
      <c r="R7" s="10">
        <v>0</v>
      </c>
      <c r="S7" s="10">
        <v>0</v>
      </c>
      <c r="T7" s="9">
        <v>34106.003100000002</v>
      </c>
    </row>
    <row r="8" spans="1:20" x14ac:dyDescent="0.3">
      <c r="A8" s="4">
        <v>2</v>
      </c>
      <c r="B8" s="5" t="s">
        <v>59</v>
      </c>
      <c r="C8" s="6" t="s">
        <v>15</v>
      </c>
      <c r="D8" s="7">
        <v>9365</v>
      </c>
      <c r="E8" s="8">
        <v>2121</v>
      </c>
      <c r="F8" s="8">
        <v>949</v>
      </c>
      <c r="G8" s="9">
        <v>0</v>
      </c>
      <c r="H8" s="9">
        <v>25</v>
      </c>
      <c r="I8" s="9">
        <v>40</v>
      </c>
      <c r="J8" s="9">
        <v>7</v>
      </c>
      <c r="K8" s="9">
        <v>8</v>
      </c>
      <c r="L8" s="10">
        <v>28438.3</v>
      </c>
      <c r="M8" s="10">
        <v>28438.3</v>
      </c>
      <c r="N8" s="10">
        <v>0</v>
      </c>
      <c r="O8" s="10">
        <v>0</v>
      </c>
      <c r="P8" s="9">
        <v>42037.9</v>
      </c>
      <c r="Q8" s="9">
        <v>42037.9</v>
      </c>
      <c r="R8" s="10">
        <v>0</v>
      </c>
      <c r="S8" s="10">
        <v>0</v>
      </c>
      <c r="T8" s="9">
        <v>0</v>
      </c>
    </row>
    <row r="9" spans="1:20" x14ac:dyDescent="0.3">
      <c r="A9" s="4">
        <v>3</v>
      </c>
      <c r="B9" s="5" t="s">
        <v>59</v>
      </c>
      <c r="C9" s="6" t="s">
        <v>16</v>
      </c>
      <c r="D9" s="7">
        <v>6372</v>
      </c>
      <c r="E9" s="8">
        <v>1272</v>
      </c>
      <c r="F9" s="8">
        <v>865</v>
      </c>
      <c r="G9" s="9">
        <v>0</v>
      </c>
      <c r="H9" s="9">
        <v>6</v>
      </c>
      <c r="I9" s="9">
        <v>45</v>
      </c>
      <c r="J9" s="9">
        <v>12</v>
      </c>
      <c r="K9" s="9">
        <v>1</v>
      </c>
      <c r="L9" s="10">
        <v>5915.7</v>
      </c>
      <c r="M9" s="10">
        <v>5915.7</v>
      </c>
      <c r="N9" s="10">
        <v>0</v>
      </c>
      <c r="O9" s="10">
        <v>0</v>
      </c>
      <c r="P9" s="9">
        <v>69016.3</v>
      </c>
      <c r="Q9" s="9">
        <v>69016.3</v>
      </c>
      <c r="R9" s="10">
        <v>0</v>
      </c>
      <c r="S9" s="10">
        <v>0</v>
      </c>
      <c r="T9" s="9">
        <v>0</v>
      </c>
    </row>
    <row r="10" spans="1:20" x14ac:dyDescent="0.3">
      <c r="A10" s="4">
        <v>4</v>
      </c>
      <c r="B10" s="5" t="s">
        <v>59</v>
      </c>
      <c r="C10" s="6" t="s">
        <v>17</v>
      </c>
      <c r="D10" s="7">
        <v>3906</v>
      </c>
      <c r="E10" s="8">
        <v>901</v>
      </c>
      <c r="F10" s="8">
        <v>371</v>
      </c>
      <c r="G10" s="9">
        <v>0</v>
      </c>
      <c r="H10" s="9">
        <v>25</v>
      </c>
      <c r="I10" s="9">
        <v>40</v>
      </c>
      <c r="J10" s="9">
        <v>6</v>
      </c>
      <c r="K10" s="9">
        <v>1</v>
      </c>
      <c r="L10" s="10">
        <v>6954.0999999999995</v>
      </c>
      <c r="M10" s="10">
        <v>6954.0999999999995</v>
      </c>
      <c r="N10" s="10">
        <v>0</v>
      </c>
      <c r="O10" s="10">
        <v>0</v>
      </c>
      <c r="P10" s="9">
        <v>14990.7</v>
      </c>
      <c r="Q10" s="9">
        <v>14990.7</v>
      </c>
      <c r="R10" s="10">
        <v>0</v>
      </c>
      <c r="S10" s="10">
        <v>0</v>
      </c>
      <c r="T10" s="9">
        <v>0</v>
      </c>
    </row>
    <row r="11" spans="1:20" x14ac:dyDescent="0.3">
      <c r="A11" s="4">
        <v>5</v>
      </c>
      <c r="B11" s="5" t="s">
        <v>59</v>
      </c>
      <c r="C11" s="6" t="s">
        <v>18</v>
      </c>
      <c r="D11" s="7">
        <v>3195</v>
      </c>
      <c r="E11" s="8">
        <v>702</v>
      </c>
      <c r="F11" s="8">
        <v>342</v>
      </c>
      <c r="G11" s="9">
        <v>0</v>
      </c>
      <c r="H11" s="9">
        <v>35</v>
      </c>
      <c r="I11" s="9">
        <v>33</v>
      </c>
      <c r="J11" s="9">
        <v>14</v>
      </c>
      <c r="K11" s="9">
        <v>1</v>
      </c>
      <c r="L11" s="10">
        <v>1720.2</v>
      </c>
      <c r="M11" s="10">
        <v>1720.2</v>
      </c>
      <c r="N11" s="10">
        <v>0</v>
      </c>
      <c r="O11" s="10">
        <v>0</v>
      </c>
      <c r="P11" s="9">
        <v>12618.099999999999</v>
      </c>
      <c r="Q11" s="9">
        <v>12618.099999999999</v>
      </c>
      <c r="R11" s="10">
        <v>0</v>
      </c>
      <c r="S11" s="10">
        <v>0</v>
      </c>
      <c r="T11" s="9">
        <v>0</v>
      </c>
    </row>
    <row r="12" spans="1:20" x14ac:dyDescent="0.3">
      <c r="A12" s="4">
        <v>6</v>
      </c>
      <c r="B12" s="5" t="s">
        <v>59</v>
      </c>
      <c r="C12" s="6" t="s">
        <v>19</v>
      </c>
      <c r="D12" s="7">
        <v>3043</v>
      </c>
      <c r="E12" s="8">
        <v>697</v>
      </c>
      <c r="F12" s="8">
        <v>461</v>
      </c>
      <c r="G12" s="9">
        <v>0</v>
      </c>
      <c r="H12" s="9">
        <v>23</v>
      </c>
      <c r="I12" s="9">
        <v>35</v>
      </c>
      <c r="J12" s="9">
        <v>7</v>
      </c>
      <c r="K12" s="9">
        <v>1</v>
      </c>
      <c r="L12" s="10">
        <v>13639.9</v>
      </c>
      <c r="M12" s="10">
        <v>13639.9</v>
      </c>
      <c r="N12" s="10">
        <v>0</v>
      </c>
      <c r="O12" s="10">
        <v>0</v>
      </c>
      <c r="P12" s="9">
        <v>22634.2</v>
      </c>
      <c r="Q12" s="9">
        <v>22634.2</v>
      </c>
      <c r="R12" s="10">
        <v>0</v>
      </c>
      <c r="S12" s="10">
        <v>0</v>
      </c>
      <c r="T12" s="9">
        <v>0</v>
      </c>
    </row>
    <row r="13" spans="1:20" x14ac:dyDescent="0.3">
      <c r="A13" s="4">
        <v>7</v>
      </c>
      <c r="B13" s="5" t="s">
        <v>59</v>
      </c>
      <c r="C13" s="6" t="s">
        <v>20</v>
      </c>
      <c r="D13" s="7">
        <v>3625</v>
      </c>
      <c r="E13" s="8">
        <v>734</v>
      </c>
      <c r="F13" s="8">
        <v>485</v>
      </c>
      <c r="G13" s="9">
        <v>0</v>
      </c>
      <c r="H13" s="9">
        <v>14</v>
      </c>
      <c r="I13" s="9">
        <v>37</v>
      </c>
      <c r="J13" s="9">
        <v>4</v>
      </c>
      <c r="K13" s="9">
        <v>1</v>
      </c>
      <c r="L13" s="10">
        <v>1498.8</v>
      </c>
      <c r="M13" s="10">
        <v>1498.8</v>
      </c>
      <c r="N13" s="10">
        <v>0</v>
      </c>
      <c r="O13" s="10">
        <v>0</v>
      </c>
      <c r="P13" s="9">
        <v>16726.599999999999</v>
      </c>
      <c r="Q13" s="9">
        <v>16726.599999999999</v>
      </c>
      <c r="R13" s="10">
        <v>0</v>
      </c>
      <c r="S13" s="10">
        <v>0</v>
      </c>
      <c r="T13" s="9">
        <v>0</v>
      </c>
    </row>
    <row r="14" spans="1:20" x14ac:dyDescent="0.3">
      <c r="A14" s="4">
        <v>8</v>
      </c>
      <c r="B14" s="5" t="s">
        <v>59</v>
      </c>
      <c r="C14" s="6" t="s">
        <v>21</v>
      </c>
      <c r="D14" s="7">
        <v>11986</v>
      </c>
      <c r="E14" s="8">
        <v>2817</v>
      </c>
      <c r="F14" s="8">
        <v>1441</v>
      </c>
      <c r="G14" s="9">
        <v>0</v>
      </c>
      <c r="H14" s="9">
        <v>21</v>
      </c>
      <c r="I14" s="9">
        <v>35</v>
      </c>
      <c r="J14" s="9">
        <v>8</v>
      </c>
      <c r="K14" s="9">
        <v>3</v>
      </c>
      <c r="L14" s="10">
        <v>7642.3</v>
      </c>
      <c r="M14" s="10">
        <v>7642.3</v>
      </c>
      <c r="N14" s="10">
        <v>0</v>
      </c>
      <c r="O14" s="10">
        <v>0</v>
      </c>
      <c r="P14" s="9">
        <v>35680.800000000003</v>
      </c>
      <c r="Q14" s="9">
        <v>35680.800000000003</v>
      </c>
      <c r="R14" s="10">
        <v>0</v>
      </c>
      <c r="S14" s="10">
        <v>0</v>
      </c>
      <c r="T14" s="9">
        <v>0</v>
      </c>
    </row>
    <row r="15" spans="1:20" x14ac:dyDescent="0.3">
      <c r="A15" s="4">
        <v>9</v>
      </c>
      <c r="B15" s="5" t="s">
        <v>59</v>
      </c>
      <c r="C15" s="6" t="s">
        <v>22</v>
      </c>
      <c r="D15" s="7">
        <v>8084</v>
      </c>
      <c r="E15" s="8">
        <v>1931</v>
      </c>
      <c r="F15" s="8">
        <v>833</v>
      </c>
      <c r="G15" s="9">
        <v>0</v>
      </c>
      <c r="H15" s="9">
        <v>29</v>
      </c>
      <c r="I15" s="9">
        <v>58</v>
      </c>
      <c r="J15" s="9">
        <v>25</v>
      </c>
      <c r="K15" s="9">
        <v>1</v>
      </c>
      <c r="L15" s="10">
        <v>7010.9</v>
      </c>
      <c r="M15" s="10">
        <v>7010.9</v>
      </c>
      <c r="N15" s="10">
        <v>0</v>
      </c>
      <c r="O15" s="10">
        <v>0</v>
      </c>
      <c r="P15" s="9">
        <v>19028.900000000001</v>
      </c>
      <c r="Q15" s="9">
        <v>19028.900000000001</v>
      </c>
      <c r="R15" s="10">
        <v>0</v>
      </c>
      <c r="S15" s="10">
        <v>0</v>
      </c>
      <c r="T15" s="9">
        <v>0</v>
      </c>
    </row>
    <row r="16" spans="1:20" x14ac:dyDescent="0.3">
      <c r="A16" s="4">
        <v>10</v>
      </c>
      <c r="B16" s="5" t="s">
        <v>59</v>
      </c>
      <c r="C16" s="6" t="s">
        <v>23</v>
      </c>
      <c r="D16" s="7">
        <v>713</v>
      </c>
      <c r="E16" s="8">
        <v>136</v>
      </c>
      <c r="F16" s="8">
        <v>67</v>
      </c>
      <c r="G16" s="9">
        <v>0</v>
      </c>
      <c r="H16" s="9">
        <v>12</v>
      </c>
      <c r="I16" s="9">
        <v>48</v>
      </c>
      <c r="J16" s="9">
        <v>15</v>
      </c>
      <c r="K16" s="9">
        <v>1</v>
      </c>
      <c r="L16" s="10">
        <v>1556.6000000000001</v>
      </c>
      <c r="M16" s="10">
        <v>1556.6000000000001</v>
      </c>
      <c r="N16" s="10">
        <v>0</v>
      </c>
      <c r="O16" s="10">
        <v>0</v>
      </c>
      <c r="P16" s="9">
        <v>3707.8999999999996</v>
      </c>
      <c r="Q16" s="9">
        <v>3707.8999999999996</v>
      </c>
      <c r="R16" s="10">
        <v>0</v>
      </c>
      <c r="S16" s="10">
        <v>0</v>
      </c>
      <c r="T16" s="9">
        <v>0</v>
      </c>
    </row>
    <row r="17" spans="1:20" x14ac:dyDescent="0.3">
      <c r="A17" s="4">
        <v>11</v>
      </c>
      <c r="B17" s="5" t="s">
        <v>59</v>
      </c>
      <c r="C17" s="6" t="s">
        <v>24</v>
      </c>
      <c r="D17" s="7">
        <v>4230</v>
      </c>
      <c r="E17" s="8">
        <v>1011</v>
      </c>
      <c r="F17" s="8">
        <v>377</v>
      </c>
      <c r="G17" s="9">
        <v>1630</v>
      </c>
      <c r="H17" s="9">
        <v>30</v>
      </c>
      <c r="I17" s="9">
        <v>47</v>
      </c>
      <c r="J17" s="9">
        <v>12</v>
      </c>
      <c r="K17" s="9">
        <v>1</v>
      </c>
      <c r="L17" s="10">
        <v>3420</v>
      </c>
      <c r="M17" s="10">
        <v>3420</v>
      </c>
      <c r="N17" s="10">
        <v>0</v>
      </c>
      <c r="O17" s="10">
        <v>0</v>
      </c>
      <c r="P17" s="9">
        <v>8100</v>
      </c>
      <c r="Q17" s="9">
        <v>8100</v>
      </c>
      <c r="R17" s="10">
        <v>0</v>
      </c>
      <c r="S17" s="10">
        <v>0</v>
      </c>
      <c r="T17" s="9">
        <v>0</v>
      </c>
    </row>
    <row r="18" spans="1:20" x14ac:dyDescent="0.3">
      <c r="A18" s="4">
        <v>12</v>
      </c>
      <c r="B18" s="5" t="s">
        <v>59</v>
      </c>
      <c r="C18" s="6" t="s">
        <v>25</v>
      </c>
      <c r="D18" s="7">
        <v>339</v>
      </c>
      <c r="E18" s="8">
        <v>62</v>
      </c>
      <c r="F18" s="8">
        <v>22</v>
      </c>
      <c r="G18" s="9">
        <v>1900</v>
      </c>
      <c r="H18" s="9">
        <v>29</v>
      </c>
      <c r="I18" s="9">
        <v>67</v>
      </c>
      <c r="J18" s="9">
        <v>34</v>
      </c>
      <c r="K18" s="9">
        <v>1</v>
      </c>
      <c r="L18" s="10">
        <v>1535</v>
      </c>
      <c r="M18" s="10">
        <v>1535</v>
      </c>
      <c r="N18" s="10">
        <v>0</v>
      </c>
      <c r="O18" s="10">
        <v>0</v>
      </c>
      <c r="P18" s="9">
        <v>1186</v>
      </c>
      <c r="Q18" s="9">
        <v>1186</v>
      </c>
      <c r="R18" s="10">
        <v>0</v>
      </c>
      <c r="S18" s="10">
        <v>0</v>
      </c>
      <c r="T18" s="9">
        <v>0</v>
      </c>
    </row>
    <row r="19" spans="1:20" x14ac:dyDescent="0.3">
      <c r="A19" s="4">
        <v>13</v>
      </c>
      <c r="B19" s="5" t="s">
        <v>59</v>
      </c>
      <c r="C19" s="6" t="s">
        <v>26</v>
      </c>
      <c r="D19" s="7">
        <v>795</v>
      </c>
      <c r="E19" s="8">
        <v>149</v>
      </c>
      <c r="F19" s="8">
        <v>113</v>
      </c>
      <c r="G19" s="9">
        <v>0</v>
      </c>
      <c r="H19" s="9">
        <v>17</v>
      </c>
      <c r="I19" s="9">
        <v>35</v>
      </c>
      <c r="J19" s="9">
        <v>16</v>
      </c>
      <c r="K19" s="9">
        <v>1</v>
      </c>
      <c r="L19" s="10">
        <v>2882.5</v>
      </c>
      <c r="M19" s="10">
        <v>2882.5</v>
      </c>
      <c r="N19" s="10">
        <v>0</v>
      </c>
      <c r="O19" s="10">
        <v>0</v>
      </c>
      <c r="P19" s="9">
        <v>3670.1</v>
      </c>
      <c r="Q19" s="9">
        <v>3670.1</v>
      </c>
      <c r="R19" s="10">
        <v>0</v>
      </c>
      <c r="S19" s="10">
        <v>0</v>
      </c>
      <c r="T19" s="9">
        <v>0</v>
      </c>
    </row>
    <row r="20" spans="1:20" x14ac:dyDescent="0.3">
      <c r="A20" s="4">
        <v>14</v>
      </c>
      <c r="B20" s="5" t="s">
        <v>59</v>
      </c>
      <c r="C20" s="6" t="s">
        <v>27</v>
      </c>
      <c r="D20" s="7">
        <v>2042</v>
      </c>
      <c r="E20" s="8">
        <v>455</v>
      </c>
      <c r="F20" s="8">
        <v>174</v>
      </c>
      <c r="G20" s="9">
        <v>0</v>
      </c>
      <c r="H20" s="9">
        <v>24</v>
      </c>
      <c r="I20" s="9">
        <v>62</v>
      </c>
      <c r="J20" s="9">
        <v>29</v>
      </c>
      <c r="K20" s="9">
        <v>1</v>
      </c>
      <c r="L20" s="10">
        <v>4115</v>
      </c>
      <c r="M20" s="10">
        <v>4115</v>
      </c>
      <c r="N20" s="10">
        <v>0</v>
      </c>
      <c r="O20" s="10">
        <v>0</v>
      </c>
      <c r="P20" s="9">
        <v>4050</v>
      </c>
      <c r="Q20" s="9">
        <v>4050</v>
      </c>
      <c r="R20" s="10">
        <v>0</v>
      </c>
      <c r="S20" s="10">
        <v>0</v>
      </c>
      <c r="T20" s="9">
        <v>0</v>
      </c>
    </row>
    <row r="21" spans="1:20" x14ac:dyDescent="0.3">
      <c r="A21" s="4">
        <v>15</v>
      </c>
      <c r="B21" s="5" t="s">
        <v>59</v>
      </c>
      <c r="C21" s="6" t="s">
        <v>28</v>
      </c>
      <c r="D21" s="7">
        <v>25708</v>
      </c>
      <c r="E21" s="8">
        <v>5923</v>
      </c>
      <c r="F21" s="8">
        <v>3003</v>
      </c>
      <c r="G21" s="9">
        <v>0</v>
      </c>
      <c r="H21" s="9">
        <v>18</v>
      </c>
      <c r="I21" s="9">
        <v>47</v>
      </c>
      <c r="J21" s="9">
        <v>0</v>
      </c>
      <c r="K21" s="9">
        <v>6</v>
      </c>
      <c r="L21" s="10">
        <v>52523</v>
      </c>
      <c r="M21" s="10">
        <v>52523</v>
      </c>
      <c r="N21" s="10">
        <v>0</v>
      </c>
      <c r="O21" s="10">
        <v>0</v>
      </c>
      <c r="P21" s="9">
        <v>125447</v>
      </c>
      <c r="Q21" s="9">
        <v>125447</v>
      </c>
      <c r="R21" s="10">
        <v>0</v>
      </c>
      <c r="S21" s="10">
        <v>0</v>
      </c>
      <c r="T21" s="9">
        <v>7310.4</v>
      </c>
    </row>
    <row r="22" spans="1:20" x14ac:dyDescent="0.3">
      <c r="A22" s="4">
        <v>16</v>
      </c>
      <c r="B22" s="5" t="s">
        <v>59</v>
      </c>
      <c r="C22" s="6" t="s">
        <v>29</v>
      </c>
      <c r="D22" s="7">
        <v>529</v>
      </c>
      <c r="E22" s="8">
        <v>110</v>
      </c>
      <c r="F22" s="8">
        <v>57</v>
      </c>
      <c r="G22" s="9">
        <v>0</v>
      </c>
      <c r="H22" s="9">
        <v>40</v>
      </c>
      <c r="I22" s="9">
        <v>28</v>
      </c>
      <c r="J22" s="9">
        <v>20</v>
      </c>
      <c r="K22" s="9">
        <v>1</v>
      </c>
      <c r="L22" s="10">
        <v>905.2</v>
      </c>
      <c r="M22" s="10">
        <v>905.2</v>
      </c>
      <c r="N22" s="10">
        <v>0</v>
      </c>
      <c r="O22" s="10">
        <v>0</v>
      </c>
      <c r="P22" s="9">
        <v>980.5</v>
      </c>
      <c r="Q22" s="9">
        <v>980.5</v>
      </c>
      <c r="R22" s="10">
        <v>0</v>
      </c>
      <c r="S22" s="10">
        <v>0</v>
      </c>
      <c r="T22" s="9">
        <v>0</v>
      </c>
    </row>
    <row r="23" spans="1:20" x14ac:dyDescent="0.3">
      <c r="A23" s="4">
        <v>17</v>
      </c>
      <c r="B23" s="5" t="s">
        <v>59</v>
      </c>
      <c r="C23" s="6" t="s">
        <v>30</v>
      </c>
      <c r="D23" s="7">
        <v>2965</v>
      </c>
      <c r="E23" s="8">
        <v>740</v>
      </c>
      <c r="F23" s="8">
        <v>274</v>
      </c>
      <c r="G23" s="9">
        <v>1900</v>
      </c>
      <c r="H23" s="9">
        <v>45</v>
      </c>
      <c r="I23" s="9">
        <v>10</v>
      </c>
      <c r="J23" s="9">
        <v>10</v>
      </c>
      <c r="K23" s="9">
        <v>1</v>
      </c>
      <c r="L23" s="10">
        <v>5700</v>
      </c>
      <c r="M23" s="10">
        <v>5700</v>
      </c>
      <c r="N23" s="10">
        <v>0</v>
      </c>
      <c r="O23" s="10">
        <v>0</v>
      </c>
      <c r="P23" s="9">
        <v>7499.9880000000003</v>
      </c>
      <c r="Q23" s="9">
        <v>7499.9880000000003</v>
      </c>
      <c r="R23" s="10">
        <v>0</v>
      </c>
      <c r="S23" s="10">
        <v>0</v>
      </c>
      <c r="T23" s="9">
        <v>0</v>
      </c>
    </row>
    <row r="24" spans="1:20" x14ac:dyDescent="0.3">
      <c r="A24" s="4">
        <v>18</v>
      </c>
      <c r="B24" s="5" t="s">
        <v>59</v>
      </c>
      <c r="C24" s="6" t="s">
        <v>31</v>
      </c>
      <c r="D24" s="7">
        <v>1521</v>
      </c>
      <c r="E24" s="8">
        <v>280</v>
      </c>
      <c r="F24" s="8">
        <v>213</v>
      </c>
      <c r="G24" s="9">
        <v>1850</v>
      </c>
      <c r="H24" s="9">
        <v>57</v>
      </c>
      <c r="I24" s="9">
        <v>7</v>
      </c>
      <c r="J24" s="9">
        <v>7</v>
      </c>
      <c r="K24" s="9">
        <v>1</v>
      </c>
      <c r="L24" s="10">
        <v>8481.5</v>
      </c>
      <c r="M24" s="10">
        <v>8481.5</v>
      </c>
      <c r="N24" s="10">
        <v>0</v>
      </c>
      <c r="O24" s="10">
        <v>0</v>
      </c>
      <c r="P24" s="9">
        <v>46488.6</v>
      </c>
      <c r="Q24" s="9">
        <v>46488.6</v>
      </c>
      <c r="R24" s="10">
        <v>0</v>
      </c>
      <c r="S24" s="10">
        <v>0</v>
      </c>
      <c r="T24" s="9">
        <v>0</v>
      </c>
    </row>
    <row r="25" spans="1:20" x14ac:dyDescent="0.3">
      <c r="A25" s="4">
        <v>19</v>
      </c>
      <c r="B25" s="5" t="s">
        <v>59</v>
      </c>
      <c r="C25" s="6" t="s">
        <v>32</v>
      </c>
      <c r="D25" s="7">
        <v>651</v>
      </c>
      <c r="E25" s="8">
        <v>170</v>
      </c>
      <c r="F25" s="8">
        <v>63</v>
      </c>
      <c r="G25" s="9">
        <v>0</v>
      </c>
      <c r="H25" s="9">
        <v>23</v>
      </c>
      <c r="I25" s="9">
        <v>38</v>
      </c>
      <c r="J25" s="9">
        <v>5</v>
      </c>
      <c r="K25" s="9">
        <v>1</v>
      </c>
      <c r="L25" s="10">
        <v>1204.7</v>
      </c>
      <c r="M25" s="10">
        <v>1204.7</v>
      </c>
      <c r="N25" s="10">
        <v>0</v>
      </c>
      <c r="O25" s="10">
        <v>0</v>
      </c>
      <c r="P25" s="9">
        <v>1894.4</v>
      </c>
      <c r="Q25" s="9">
        <v>1894.4</v>
      </c>
      <c r="R25" s="10">
        <v>0</v>
      </c>
      <c r="S25" s="10">
        <v>0</v>
      </c>
      <c r="T25" s="9">
        <v>0</v>
      </c>
    </row>
    <row r="26" spans="1:20" x14ac:dyDescent="0.3">
      <c r="A26" s="4">
        <v>20</v>
      </c>
      <c r="B26" s="5" t="s">
        <v>59</v>
      </c>
      <c r="C26" s="6" t="s">
        <v>33</v>
      </c>
      <c r="D26" s="7">
        <v>2311</v>
      </c>
      <c r="E26" s="8">
        <v>546</v>
      </c>
      <c r="F26" s="8">
        <v>207</v>
      </c>
      <c r="G26" s="9">
        <v>0</v>
      </c>
      <c r="H26" s="9">
        <v>26</v>
      </c>
      <c r="I26" s="9">
        <v>41</v>
      </c>
      <c r="J26" s="9">
        <v>8</v>
      </c>
      <c r="K26" s="9">
        <v>1</v>
      </c>
      <c r="L26" s="10">
        <v>2890</v>
      </c>
      <c r="M26" s="10">
        <v>2890</v>
      </c>
      <c r="N26" s="10">
        <v>0</v>
      </c>
      <c r="O26" s="10">
        <v>0</v>
      </c>
      <c r="P26" s="9">
        <v>7378</v>
      </c>
      <c r="Q26" s="9">
        <v>7378</v>
      </c>
      <c r="R26" s="10">
        <v>0</v>
      </c>
      <c r="S26" s="10">
        <v>0</v>
      </c>
      <c r="T26" s="9">
        <v>0</v>
      </c>
    </row>
    <row r="27" spans="1:20" x14ac:dyDescent="0.3">
      <c r="A27" s="4">
        <v>21</v>
      </c>
      <c r="B27" s="5" t="s">
        <v>59</v>
      </c>
      <c r="C27" s="6" t="s">
        <v>34</v>
      </c>
      <c r="D27" s="7">
        <v>564</v>
      </c>
      <c r="E27" s="8">
        <v>92</v>
      </c>
      <c r="F27" s="8">
        <v>55</v>
      </c>
      <c r="G27" s="9">
        <v>0</v>
      </c>
      <c r="H27" s="9">
        <v>14</v>
      </c>
      <c r="I27" s="9">
        <v>46</v>
      </c>
      <c r="J27" s="9">
        <v>13</v>
      </c>
      <c r="K27" s="9">
        <v>1</v>
      </c>
      <c r="L27" s="10">
        <v>1844.7</v>
      </c>
      <c r="M27" s="10">
        <v>1844.7</v>
      </c>
      <c r="N27" s="10">
        <v>0</v>
      </c>
      <c r="O27" s="10">
        <v>0</v>
      </c>
      <c r="P27" s="9">
        <v>1763.3999999999999</v>
      </c>
      <c r="Q27" s="9">
        <v>1763.3999999999999</v>
      </c>
      <c r="R27" s="10">
        <v>0</v>
      </c>
      <c r="S27" s="10">
        <v>0</v>
      </c>
      <c r="T27" s="9">
        <v>0</v>
      </c>
    </row>
    <row r="28" spans="1:20" x14ac:dyDescent="0.3">
      <c r="A28" s="4">
        <v>22</v>
      </c>
      <c r="B28" s="5" t="s">
        <v>59</v>
      </c>
      <c r="C28" s="6" t="s">
        <v>35</v>
      </c>
      <c r="D28" s="7">
        <v>58289</v>
      </c>
      <c r="E28" s="8">
        <v>11912</v>
      </c>
      <c r="F28" s="8">
        <v>7555</v>
      </c>
      <c r="G28" s="9">
        <v>1766</v>
      </c>
      <c r="H28" s="9">
        <v>50</v>
      </c>
      <c r="I28" s="9">
        <v>0</v>
      </c>
      <c r="J28" s="9">
        <v>0</v>
      </c>
      <c r="K28" s="9">
        <v>1</v>
      </c>
      <c r="L28" s="10">
        <v>48533.75</v>
      </c>
      <c r="M28" s="10">
        <v>48533.75</v>
      </c>
      <c r="N28" s="10">
        <v>0</v>
      </c>
      <c r="O28" s="10">
        <v>0</v>
      </c>
      <c r="P28" s="9">
        <v>178000.1</v>
      </c>
      <c r="Q28" s="9">
        <v>178000.1</v>
      </c>
      <c r="R28" s="10">
        <v>0</v>
      </c>
      <c r="S28" s="10">
        <v>0</v>
      </c>
      <c r="T28" s="9">
        <v>11279.7</v>
      </c>
    </row>
    <row r="29" spans="1:20" x14ac:dyDescent="0.3">
      <c r="A29" s="4">
        <v>23</v>
      </c>
      <c r="B29" s="5" t="s">
        <v>59</v>
      </c>
      <c r="C29" s="6" t="s">
        <v>36</v>
      </c>
      <c r="D29" s="7">
        <v>2200</v>
      </c>
      <c r="E29" s="8">
        <v>483</v>
      </c>
      <c r="F29" s="8">
        <v>278</v>
      </c>
      <c r="G29" s="9">
        <v>0</v>
      </c>
      <c r="H29" s="9">
        <v>20</v>
      </c>
      <c r="I29" s="9">
        <v>35</v>
      </c>
      <c r="J29" s="9">
        <v>2</v>
      </c>
      <c r="K29" s="9">
        <v>1</v>
      </c>
      <c r="L29" s="10">
        <v>4723.5</v>
      </c>
      <c r="M29" s="10">
        <v>4723.5</v>
      </c>
      <c r="N29" s="10">
        <v>0</v>
      </c>
      <c r="O29" s="10">
        <v>0</v>
      </c>
      <c r="P29" s="9">
        <v>10898.3</v>
      </c>
      <c r="Q29" s="9">
        <v>10898.3</v>
      </c>
      <c r="R29" s="10">
        <v>0</v>
      </c>
      <c r="S29" s="10">
        <v>0</v>
      </c>
      <c r="T29" s="9">
        <v>0</v>
      </c>
    </row>
    <row r="30" spans="1:20" x14ac:dyDescent="0.3">
      <c r="A30" s="4">
        <v>24</v>
      </c>
      <c r="B30" s="5" t="s">
        <v>59</v>
      </c>
      <c r="C30" s="6" t="s">
        <v>37</v>
      </c>
      <c r="D30" s="7">
        <v>5737</v>
      </c>
      <c r="E30" s="8">
        <v>1221</v>
      </c>
      <c r="F30" s="8">
        <v>643</v>
      </c>
      <c r="G30" s="9">
        <v>1800</v>
      </c>
      <c r="H30" s="9">
        <v>70</v>
      </c>
      <c r="I30" s="9">
        <v>20</v>
      </c>
      <c r="J30" s="9">
        <v>20</v>
      </c>
      <c r="K30" s="9">
        <v>7</v>
      </c>
      <c r="L30" s="10">
        <v>18956</v>
      </c>
      <c r="M30" s="10">
        <v>18956</v>
      </c>
      <c r="N30" s="10">
        <v>0</v>
      </c>
      <c r="O30" s="10">
        <v>0</v>
      </c>
      <c r="P30" s="9">
        <v>25179</v>
      </c>
      <c r="Q30" s="9">
        <v>25179</v>
      </c>
      <c r="R30" s="10">
        <v>0</v>
      </c>
      <c r="S30" s="10">
        <v>0</v>
      </c>
      <c r="T30" s="9">
        <v>0</v>
      </c>
    </row>
    <row r="31" spans="1:20" x14ac:dyDescent="0.3">
      <c r="A31" s="4">
        <v>25</v>
      </c>
      <c r="B31" s="5" t="s">
        <v>59</v>
      </c>
      <c r="C31" s="6" t="s">
        <v>38</v>
      </c>
      <c r="D31" s="7">
        <v>2179</v>
      </c>
      <c r="E31" s="8">
        <v>508</v>
      </c>
      <c r="F31" s="8">
        <v>226</v>
      </c>
      <c r="G31" s="9">
        <v>0</v>
      </c>
      <c r="H31" s="9">
        <v>15</v>
      </c>
      <c r="I31" s="9">
        <v>42</v>
      </c>
      <c r="J31" s="9">
        <v>15</v>
      </c>
      <c r="K31" s="9">
        <v>1</v>
      </c>
      <c r="L31" s="10">
        <v>5751</v>
      </c>
      <c r="M31" s="10">
        <v>5751</v>
      </c>
      <c r="N31" s="10">
        <v>0</v>
      </c>
      <c r="O31" s="10">
        <v>0</v>
      </c>
      <c r="P31" s="9">
        <v>2845</v>
      </c>
      <c r="Q31" s="9">
        <v>2845</v>
      </c>
      <c r="R31" s="10">
        <v>0</v>
      </c>
      <c r="S31" s="10">
        <v>0</v>
      </c>
      <c r="T31" s="9">
        <v>0</v>
      </c>
    </row>
    <row r="32" spans="1:20" x14ac:dyDescent="0.3">
      <c r="A32" s="4">
        <v>26</v>
      </c>
      <c r="B32" s="5" t="s">
        <v>59</v>
      </c>
      <c r="C32" s="6" t="s">
        <v>39</v>
      </c>
      <c r="D32" s="7">
        <v>1153</v>
      </c>
      <c r="E32" s="8">
        <v>229</v>
      </c>
      <c r="F32" s="8">
        <v>187</v>
      </c>
      <c r="G32" s="9">
        <v>0</v>
      </c>
      <c r="H32" s="9">
        <v>23</v>
      </c>
      <c r="I32" s="9">
        <v>40</v>
      </c>
      <c r="J32" s="9">
        <v>12</v>
      </c>
      <c r="K32" s="9">
        <v>1</v>
      </c>
      <c r="L32" s="10">
        <v>3078</v>
      </c>
      <c r="M32" s="10">
        <v>3078</v>
      </c>
      <c r="N32" s="10">
        <v>0</v>
      </c>
      <c r="O32" s="10">
        <v>0</v>
      </c>
      <c r="P32" s="9">
        <v>2731.2359999999999</v>
      </c>
      <c r="Q32" s="9">
        <v>2731.2359999999999</v>
      </c>
      <c r="R32" s="10">
        <v>0</v>
      </c>
      <c r="S32" s="10">
        <v>0</v>
      </c>
      <c r="T32" s="9">
        <v>0</v>
      </c>
    </row>
    <row r="33" spans="1:20" x14ac:dyDescent="0.3">
      <c r="A33" s="4">
        <v>27</v>
      </c>
      <c r="B33" s="5" t="s">
        <v>59</v>
      </c>
      <c r="C33" s="6" t="s">
        <v>40</v>
      </c>
      <c r="D33" s="7">
        <v>6674</v>
      </c>
      <c r="E33" s="8">
        <v>1712</v>
      </c>
      <c r="F33" s="8">
        <v>621</v>
      </c>
      <c r="G33" s="9">
        <v>0</v>
      </c>
      <c r="H33" s="9">
        <v>25</v>
      </c>
      <c r="I33" s="9">
        <v>40</v>
      </c>
      <c r="J33" s="9">
        <v>10</v>
      </c>
      <c r="K33" s="9">
        <v>1</v>
      </c>
      <c r="L33" s="10">
        <v>15266.8</v>
      </c>
      <c r="M33" s="10">
        <v>15266.8</v>
      </c>
      <c r="N33" s="10">
        <v>0</v>
      </c>
      <c r="O33" s="10">
        <v>0</v>
      </c>
      <c r="P33" s="9">
        <v>41951</v>
      </c>
      <c r="Q33" s="9">
        <v>41951</v>
      </c>
      <c r="R33" s="10">
        <v>0</v>
      </c>
      <c r="S33" s="10">
        <v>0</v>
      </c>
      <c r="T33" s="9">
        <v>0</v>
      </c>
    </row>
    <row r="34" spans="1:20" x14ac:dyDescent="0.3">
      <c r="A34" s="4">
        <v>28</v>
      </c>
      <c r="B34" s="5" t="s">
        <v>59</v>
      </c>
      <c r="C34" s="6" t="s">
        <v>41</v>
      </c>
      <c r="D34" s="7">
        <v>1870</v>
      </c>
      <c r="E34" s="8">
        <v>438</v>
      </c>
      <c r="F34" s="8">
        <v>221</v>
      </c>
      <c r="G34" s="9">
        <v>0</v>
      </c>
      <c r="H34" s="9">
        <v>20</v>
      </c>
      <c r="I34" s="9">
        <v>54</v>
      </c>
      <c r="J34" s="9">
        <v>7</v>
      </c>
      <c r="K34" s="9">
        <v>1</v>
      </c>
      <c r="L34" s="10">
        <v>7945</v>
      </c>
      <c r="M34" s="10">
        <v>7945</v>
      </c>
      <c r="N34" s="10">
        <v>0</v>
      </c>
      <c r="O34" s="10">
        <v>0</v>
      </c>
      <c r="P34" s="9">
        <v>2434.5</v>
      </c>
      <c r="Q34" s="9">
        <v>2434.5</v>
      </c>
      <c r="R34" s="10">
        <v>0</v>
      </c>
      <c r="S34" s="10">
        <v>0</v>
      </c>
      <c r="T34" s="9">
        <v>0</v>
      </c>
    </row>
    <row r="35" spans="1:20" x14ac:dyDescent="0.3">
      <c r="A35" s="4">
        <v>29</v>
      </c>
      <c r="B35" s="5" t="s">
        <v>59</v>
      </c>
      <c r="C35" s="6" t="s">
        <v>42</v>
      </c>
      <c r="D35" s="7">
        <v>11860</v>
      </c>
      <c r="E35" s="8">
        <v>2685</v>
      </c>
      <c r="F35" s="8">
        <v>1468</v>
      </c>
      <c r="G35" s="9">
        <v>0</v>
      </c>
      <c r="H35" s="9">
        <v>22</v>
      </c>
      <c r="I35" s="9">
        <v>32</v>
      </c>
      <c r="J35" s="9">
        <v>12</v>
      </c>
      <c r="K35" s="9">
        <v>1</v>
      </c>
      <c r="L35" s="10">
        <v>6188</v>
      </c>
      <c r="M35" s="10">
        <v>6188</v>
      </c>
      <c r="N35" s="10">
        <v>0</v>
      </c>
      <c r="O35" s="10">
        <v>0</v>
      </c>
      <c r="P35" s="9">
        <v>35232</v>
      </c>
      <c r="Q35" s="9">
        <v>35232</v>
      </c>
      <c r="R35" s="10">
        <v>0</v>
      </c>
      <c r="S35" s="10">
        <v>0</v>
      </c>
      <c r="T35" s="9">
        <v>3266.9</v>
      </c>
    </row>
    <row r="36" spans="1:20" x14ac:dyDescent="0.3">
      <c r="A36" s="4">
        <v>30</v>
      </c>
      <c r="B36" s="5" t="s">
        <v>59</v>
      </c>
      <c r="C36" s="6" t="s">
        <v>43</v>
      </c>
      <c r="D36" s="7">
        <v>946</v>
      </c>
      <c r="E36" s="8">
        <v>179</v>
      </c>
      <c r="F36" s="8">
        <v>118</v>
      </c>
      <c r="G36" s="9">
        <v>0</v>
      </c>
      <c r="H36" s="9">
        <v>19</v>
      </c>
      <c r="I36" s="9">
        <v>46</v>
      </c>
      <c r="J36" s="9">
        <v>13</v>
      </c>
      <c r="K36" s="9">
        <v>1</v>
      </c>
      <c r="L36" s="10">
        <v>0</v>
      </c>
      <c r="M36" s="10">
        <v>0</v>
      </c>
      <c r="N36" s="10">
        <v>0</v>
      </c>
      <c r="O36" s="10">
        <v>0</v>
      </c>
      <c r="P36" s="9">
        <v>2355</v>
      </c>
      <c r="Q36" s="9">
        <v>2355</v>
      </c>
      <c r="R36" s="10">
        <v>0</v>
      </c>
      <c r="S36" s="10">
        <v>0</v>
      </c>
      <c r="T36" s="9">
        <v>0</v>
      </c>
    </row>
    <row r="37" spans="1:20" x14ac:dyDescent="0.3">
      <c r="A37" s="4">
        <v>31</v>
      </c>
      <c r="B37" s="5" t="s">
        <v>59</v>
      </c>
      <c r="C37" s="6" t="s">
        <v>44</v>
      </c>
      <c r="D37" s="7">
        <v>39385</v>
      </c>
      <c r="E37" s="8">
        <v>8528</v>
      </c>
      <c r="F37" s="8">
        <v>5067</v>
      </c>
      <c r="G37" s="9">
        <v>0</v>
      </c>
      <c r="H37" s="9">
        <v>30</v>
      </c>
      <c r="I37" s="9">
        <v>18</v>
      </c>
      <c r="J37" s="9">
        <v>18</v>
      </c>
      <c r="K37" s="9">
        <v>6</v>
      </c>
      <c r="L37" s="10">
        <v>38309.4</v>
      </c>
      <c r="M37" s="10">
        <v>38309.4</v>
      </c>
      <c r="N37" s="10">
        <v>0</v>
      </c>
      <c r="O37" s="10">
        <v>0</v>
      </c>
      <c r="P37" s="9">
        <v>133846.79999999999</v>
      </c>
      <c r="Q37" s="9">
        <v>133846.79999999999</v>
      </c>
      <c r="R37" s="10">
        <v>0</v>
      </c>
      <c r="S37" s="10">
        <v>0</v>
      </c>
      <c r="T37" s="9">
        <v>5589.1</v>
      </c>
    </row>
    <row r="38" spans="1:20" x14ac:dyDescent="0.3">
      <c r="A38" s="4">
        <v>32</v>
      </c>
      <c r="B38" s="5" t="s">
        <v>59</v>
      </c>
      <c r="C38" s="6" t="s">
        <v>45</v>
      </c>
      <c r="D38" s="7">
        <v>5743</v>
      </c>
      <c r="E38" s="8">
        <v>1379</v>
      </c>
      <c r="F38" s="8">
        <v>651</v>
      </c>
      <c r="G38" s="9">
        <v>0</v>
      </c>
      <c r="H38" s="9">
        <v>10</v>
      </c>
      <c r="I38" s="9">
        <v>63</v>
      </c>
      <c r="J38" s="9">
        <v>16</v>
      </c>
      <c r="K38" s="9">
        <v>1</v>
      </c>
      <c r="L38" s="10">
        <v>10474.91</v>
      </c>
      <c r="M38" s="10">
        <v>10474.91</v>
      </c>
      <c r="N38" s="10">
        <v>0</v>
      </c>
      <c r="O38" s="10">
        <v>0</v>
      </c>
      <c r="P38" s="9">
        <v>36853.452000000005</v>
      </c>
      <c r="Q38" s="9">
        <v>36853.452000000005</v>
      </c>
      <c r="R38" s="10">
        <v>0</v>
      </c>
      <c r="S38" s="10">
        <v>0</v>
      </c>
      <c r="T38" s="9">
        <v>0</v>
      </c>
    </row>
    <row r="39" spans="1:20" x14ac:dyDescent="0.3">
      <c r="A39" s="4">
        <v>33</v>
      </c>
      <c r="B39" s="5" t="s">
        <v>59</v>
      </c>
      <c r="C39" s="6" t="s">
        <v>46</v>
      </c>
      <c r="D39" s="7">
        <v>1627</v>
      </c>
      <c r="E39" s="8">
        <v>340</v>
      </c>
      <c r="F39" s="8">
        <v>193</v>
      </c>
      <c r="G39" s="9">
        <v>0</v>
      </c>
      <c r="H39" s="9">
        <v>12</v>
      </c>
      <c r="I39" s="9">
        <v>45</v>
      </c>
      <c r="J39" s="9">
        <v>11</v>
      </c>
      <c r="K39" s="9">
        <v>1</v>
      </c>
      <c r="L39" s="10">
        <v>1099.7</v>
      </c>
      <c r="M39" s="10">
        <v>1099.7</v>
      </c>
      <c r="N39" s="10">
        <v>0</v>
      </c>
      <c r="O39" s="10">
        <v>0</v>
      </c>
      <c r="P39" s="9">
        <v>16909.100000000002</v>
      </c>
      <c r="Q39" s="9">
        <v>16909.100000000002</v>
      </c>
      <c r="R39" s="10">
        <v>0</v>
      </c>
      <c r="S39" s="10">
        <v>0</v>
      </c>
      <c r="T39" s="9">
        <v>0</v>
      </c>
    </row>
    <row r="40" spans="1:20" x14ac:dyDescent="0.3">
      <c r="A40" s="4">
        <v>34</v>
      </c>
      <c r="B40" s="5" t="s">
        <v>59</v>
      </c>
      <c r="C40" s="6" t="s">
        <v>47</v>
      </c>
      <c r="D40" s="7">
        <v>619</v>
      </c>
      <c r="E40" s="8">
        <v>160</v>
      </c>
      <c r="F40" s="8">
        <v>52</v>
      </c>
      <c r="G40" s="9">
        <v>1770</v>
      </c>
      <c r="H40" s="9">
        <v>53</v>
      </c>
      <c r="I40" s="9">
        <v>7</v>
      </c>
      <c r="J40" s="9">
        <v>7</v>
      </c>
      <c r="K40" s="9">
        <v>1</v>
      </c>
      <c r="L40" s="10">
        <v>300</v>
      </c>
      <c r="M40" s="10">
        <v>300</v>
      </c>
      <c r="N40" s="10">
        <v>0</v>
      </c>
      <c r="O40" s="10">
        <v>0</v>
      </c>
      <c r="P40" s="9">
        <v>400</v>
      </c>
      <c r="Q40" s="9">
        <v>400</v>
      </c>
      <c r="R40" s="10">
        <v>0</v>
      </c>
      <c r="S40" s="10">
        <v>0</v>
      </c>
      <c r="T40" s="9">
        <v>0</v>
      </c>
    </row>
    <row r="41" spans="1:20" x14ac:dyDescent="0.3">
      <c r="A41" s="4">
        <v>35</v>
      </c>
      <c r="B41" s="5" t="s">
        <v>59</v>
      </c>
      <c r="C41" s="6" t="s">
        <v>48</v>
      </c>
      <c r="D41" s="7">
        <v>10400</v>
      </c>
      <c r="E41" s="8">
        <v>1928</v>
      </c>
      <c r="F41" s="8">
        <v>1423</v>
      </c>
      <c r="G41" s="9">
        <v>0</v>
      </c>
      <c r="H41" s="9">
        <v>10</v>
      </c>
      <c r="I41" s="9">
        <v>47</v>
      </c>
      <c r="J41" s="9">
        <v>14</v>
      </c>
      <c r="K41" s="9">
        <v>3</v>
      </c>
      <c r="L41" s="10">
        <v>10574.8</v>
      </c>
      <c r="M41" s="10">
        <v>10574.8</v>
      </c>
      <c r="N41" s="10">
        <v>0</v>
      </c>
      <c r="O41" s="10">
        <v>0</v>
      </c>
      <c r="P41" s="9">
        <v>96992.1</v>
      </c>
      <c r="Q41" s="9">
        <v>96992.1</v>
      </c>
      <c r="R41" s="10">
        <v>0</v>
      </c>
      <c r="S41" s="10">
        <v>0</v>
      </c>
      <c r="T41" s="9">
        <v>0</v>
      </c>
    </row>
    <row r="42" spans="1:20" x14ac:dyDescent="0.3">
      <c r="A42" s="4">
        <v>36</v>
      </c>
      <c r="B42" s="5" t="s">
        <v>59</v>
      </c>
      <c r="C42" s="6" t="s">
        <v>49</v>
      </c>
      <c r="D42" s="7">
        <v>845</v>
      </c>
      <c r="E42" s="8">
        <v>159</v>
      </c>
      <c r="F42" s="8">
        <v>117</v>
      </c>
      <c r="G42" s="9">
        <v>0</v>
      </c>
      <c r="H42" s="9">
        <v>13</v>
      </c>
      <c r="I42" s="9">
        <v>38</v>
      </c>
      <c r="J42" s="9">
        <v>5</v>
      </c>
      <c r="K42" s="9">
        <v>1</v>
      </c>
      <c r="L42" s="10">
        <v>257.39999999999998</v>
      </c>
      <c r="M42" s="10">
        <v>257.39999999999998</v>
      </c>
      <c r="N42" s="10">
        <v>0</v>
      </c>
      <c r="O42" s="10">
        <v>0</v>
      </c>
      <c r="P42" s="9">
        <v>4656.3999999999996</v>
      </c>
      <c r="Q42" s="9">
        <v>4656.3999999999996</v>
      </c>
      <c r="R42" s="10">
        <v>0</v>
      </c>
      <c r="S42" s="10">
        <v>0</v>
      </c>
      <c r="T42" s="9">
        <v>0</v>
      </c>
    </row>
    <row r="43" spans="1:20" x14ac:dyDescent="0.3">
      <c r="A43" s="4">
        <v>37</v>
      </c>
      <c r="B43" s="5" t="s">
        <v>59</v>
      </c>
      <c r="C43" s="6" t="s">
        <v>50</v>
      </c>
      <c r="D43" s="7">
        <v>2473</v>
      </c>
      <c r="E43" s="8">
        <v>480</v>
      </c>
      <c r="F43" s="8">
        <v>291</v>
      </c>
      <c r="G43" s="9">
        <v>0</v>
      </c>
      <c r="H43" s="9">
        <v>45</v>
      </c>
      <c r="I43" s="9">
        <v>7</v>
      </c>
      <c r="J43" s="9">
        <v>7</v>
      </c>
      <c r="K43" s="9">
        <v>1</v>
      </c>
      <c r="L43" s="10">
        <v>9878.2999999999993</v>
      </c>
      <c r="M43" s="10">
        <v>9878.2999999999993</v>
      </c>
      <c r="N43" s="10">
        <v>0</v>
      </c>
      <c r="O43" s="10">
        <v>0</v>
      </c>
      <c r="P43" s="9">
        <v>7227.3549999999996</v>
      </c>
      <c r="Q43" s="9">
        <v>7227.3549999999996</v>
      </c>
      <c r="R43" s="10">
        <v>0</v>
      </c>
      <c r="S43" s="10">
        <v>0</v>
      </c>
      <c r="T43" s="9">
        <v>0</v>
      </c>
    </row>
    <row r="44" spans="1:20" x14ac:dyDescent="0.3">
      <c r="A44" s="4">
        <v>38</v>
      </c>
      <c r="B44" s="5" t="s">
        <v>59</v>
      </c>
      <c r="C44" s="6" t="s">
        <v>51</v>
      </c>
      <c r="D44" s="7">
        <v>972</v>
      </c>
      <c r="E44" s="8">
        <v>181</v>
      </c>
      <c r="F44" s="8">
        <v>128</v>
      </c>
      <c r="G44" s="9">
        <v>0</v>
      </c>
      <c r="H44" s="9">
        <v>11</v>
      </c>
      <c r="I44" s="9">
        <v>39</v>
      </c>
      <c r="J44" s="9">
        <v>7</v>
      </c>
      <c r="K44" s="9">
        <v>1</v>
      </c>
      <c r="L44" s="10">
        <v>425.00700000000001</v>
      </c>
      <c r="M44" s="10">
        <v>425.00700000000001</v>
      </c>
      <c r="N44" s="10">
        <v>0</v>
      </c>
      <c r="O44" s="10">
        <v>0</v>
      </c>
      <c r="P44" s="9">
        <v>26451.857</v>
      </c>
      <c r="Q44" s="9">
        <v>26451.857</v>
      </c>
      <c r="R44" s="10">
        <v>0</v>
      </c>
      <c r="S44" s="10">
        <v>0</v>
      </c>
      <c r="T44" s="9">
        <v>0</v>
      </c>
    </row>
    <row r="45" spans="1:20" x14ac:dyDescent="0.3">
      <c r="A45" s="4">
        <v>39</v>
      </c>
      <c r="B45" s="5" t="s">
        <v>59</v>
      </c>
      <c r="C45" s="6" t="s">
        <v>52</v>
      </c>
      <c r="D45" s="7">
        <v>2600</v>
      </c>
      <c r="E45" s="8">
        <v>640</v>
      </c>
      <c r="F45" s="8">
        <v>234</v>
      </c>
      <c r="G45" s="9">
        <v>0</v>
      </c>
      <c r="H45" s="9">
        <v>44</v>
      </c>
      <c r="I45" s="9">
        <v>6</v>
      </c>
      <c r="J45" s="9">
        <v>6</v>
      </c>
      <c r="K45" s="9">
        <v>1</v>
      </c>
      <c r="L45" s="10">
        <v>7820</v>
      </c>
      <c r="M45" s="10">
        <v>7820</v>
      </c>
      <c r="N45" s="10">
        <v>0</v>
      </c>
      <c r="O45" s="10">
        <v>0</v>
      </c>
      <c r="P45" s="9">
        <v>5165</v>
      </c>
      <c r="Q45" s="9">
        <v>5165</v>
      </c>
      <c r="R45" s="10">
        <v>0</v>
      </c>
      <c r="S45" s="10">
        <v>0</v>
      </c>
      <c r="T45" s="9">
        <v>0</v>
      </c>
    </row>
    <row r="46" spans="1:20" x14ac:dyDescent="0.3">
      <c r="A46" s="4">
        <v>40</v>
      </c>
      <c r="B46" s="5" t="s">
        <v>59</v>
      </c>
      <c r="C46" s="6" t="s">
        <v>53</v>
      </c>
      <c r="D46" s="7">
        <v>3978</v>
      </c>
      <c r="E46" s="8">
        <v>779</v>
      </c>
      <c r="F46" s="8">
        <v>442</v>
      </c>
      <c r="G46" s="9">
        <v>0</v>
      </c>
      <c r="H46" s="9">
        <v>11</v>
      </c>
      <c r="I46" s="9">
        <v>51</v>
      </c>
      <c r="J46" s="9">
        <v>12</v>
      </c>
      <c r="K46" s="9">
        <v>1</v>
      </c>
      <c r="L46" s="10">
        <v>7351</v>
      </c>
      <c r="M46" s="10">
        <v>7351</v>
      </c>
      <c r="N46" s="10">
        <v>0</v>
      </c>
      <c r="O46" s="10">
        <v>0</v>
      </c>
      <c r="P46" s="9">
        <v>14328.7</v>
      </c>
      <c r="Q46" s="9">
        <v>14328.7</v>
      </c>
      <c r="R46" s="10">
        <v>0</v>
      </c>
      <c r="S46" s="10">
        <v>0</v>
      </c>
      <c r="T46" s="9">
        <v>0</v>
      </c>
    </row>
    <row r="47" spans="1:20" x14ac:dyDescent="0.3">
      <c r="A47" s="4">
        <v>41</v>
      </c>
      <c r="B47" s="5" t="s">
        <v>59</v>
      </c>
      <c r="C47" s="6" t="s">
        <v>54</v>
      </c>
      <c r="D47" s="7">
        <v>5900</v>
      </c>
      <c r="E47" s="8">
        <v>1407</v>
      </c>
      <c r="F47" s="8">
        <v>675</v>
      </c>
      <c r="G47" s="9">
        <v>0</v>
      </c>
      <c r="H47" s="9">
        <v>11</v>
      </c>
      <c r="I47" s="9">
        <v>67</v>
      </c>
      <c r="J47" s="9">
        <v>20</v>
      </c>
      <c r="K47" s="9">
        <v>1</v>
      </c>
      <c r="L47" s="10">
        <v>5836.8</v>
      </c>
      <c r="M47" s="10">
        <v>5836.8</v>
      </c>
      <c r="N47" s="10">
        <v>0</v>
      </c>
      <c r="O47" s="10">
        <v>0</v>
      </c>
      <c r="P47" s="9">
        <v>28457</v>
      </c>
      <c r="Q47" s="9">
        <v>28457</v>
      </c>
      <c r="R47" s="10">
        <v>0</v>
      </c>
      <c r="S47" s="10">
        <v>0</v>
      </c>
      <c r="T47" s="9">
        <v>0</v>
      </c>
    </row>
    <row r="48" spans="1:20" x14ac:dyDescent="0.3">
      <c r="A48" s="4">
        <v>42</v>
      </c>
      <c r="B48" s="5" t="s">
        <v>59</v>
      </c>
      <c r="C48" s="6" t="s">
        <v>55</v>
      </c>
      <c r="D48" s="7">
        <v>713</v>
      </c>
      <c r="E48" s="8">
        <v>139</v>
      </c>
      <c r="F48" s="8">
        <v>70</v>
      </c>
      <c r="G48" s="9">
        <v>0</v>
      </c>
      <c r="H48" s="9">
        <v>37</v>
      </c>
      <c r="I48" s="9">
        <v>29</v>
      </c>
      <c r="J48" s="9">
        <v>18</v>
      </c>
      <c r="K48" s="9">
        <v>1</v>
      </c>
      <c r="L48" s="10">
        <v>2117.8000000000002</v>
      </c>
      <c r="M48" s="10">
        <v>2117.8000000000002</v>
      </c>
      <c r="N48" s="10">
        <v>0</v>
      </c>
      <c r="O48" s="10">
        <v>0</v>
      </c>
      <c r="P48" s="9">
        <v>2315</v>
      </c>
      <c r="Q48" s="9">
        <v>2315</v>
      </c>
      <c r="R48" s="10">
        <v>0</v>
      </c>
      <c r="S48" s="10">
        <v>0</v>
      </c>
      <c r="T48" s="9">
        <v>0</v>
      </c>
    </row>
    <row r="49" spans="1:20" ht="15" customHeight="1" x14ac:dyDescent="0.3">
      <c r="A49" s="34" t="s">
        <v>56</v>
      </c>
      <c r="B49" s="34"/>
      <c r="C49" s="11">
        <v>42</v>
      </c>
      <c r="D49" s="12">
        <f t="shared" ref="D49:T49" si="0">SUM(D7:D48)</f>
        <v>317576</v>
      </c>
      <c r="E49" s="13">
        <f t="shared" si="0"/>
        <v>69836</v>
      </c>
      <c r="F49" s="13">
        <f t="shared" si="0"/>
        <v>39199</v>
      </c>
      <c r="G49" s="14"/>
      <c r="H49" s="12">
        <f t="shared" si="0"/>
        <v>1082</v>
      </c>
      <c r="I49" s="12">
        <f t="shared" si="0"/>
        <v>1558</v>
      </c>
      <c r="J49" s="12">
        <f t="shared" si="0"/>
        <v>484</v>
      </c>
      <c r="K49" s="12">
        <f t="shared" si="0"/>
        <v>69</v>
      </c>
      <c r="L49" s="15">
        <f t="shared" si="0"/>
        <v>388840.56699999998</v>
      </c>
      <c r="M49" s="15">
        <f t="shared" si="0"/>
        <v>388840.56699999998</v>
      </c>
      <c r="N49" s="15">
        <f t="shared" si="0"/>
        <v>0</v>
      </c>
      <c r="O49" s="15">
        <f t="shared" si="0"/>
        <v>0</v>
      </c>
      <c r="P49" s="14">
        <f t="shared" si="0"/>
        <v>1392966.7880000002</v>
      </c>
      <c r="Q49" s="14">
        <f t="shared" si="0"/>
        <v>1392966.7880000002</v>
      </c>
      <c r="R49" s="15">
        <f t="shared" si="0"/>
        <v>0</v>
      </c>
      <c r="S49" s="15">
        <f t="shared" si="0"/>
        <v>0</v>
      </c>
      <c r="T49" s="12">
        <f t="shared" si="0"/>
        <v>61552.103100000008</v>
      </c>
    </row>
    <row r="50" spans="1:20" x14ac:dyDescent="0.3">
      <c r="C50" s="17"/>
      <c r="I50" s="20"/>
    </row>
  </sheetData>
  <mergeCells count="21">
    <mergeCell ref="A49:B49"/>
    <mergeCell ref="E5:E6"/>
    <mergeCell ref="F5:F6"/>
    <mergeCell ref="H5:H6"/>
    <mergeCell ref="I5:I6"/>
    <mergeCell ref="A1:T3"/>
    <mergeCell ref="A4:A6"/>
    <mergeCell ref="B4:B6"/>
    <mergeCell ref="C4:C6"/>
    <mergeCell ref="D4:D6"/>
    <mergeCell ref="E4:F4"/>
    <mergeCell ref="G4:G6"/>
    <mergeCell ref="H4:J4"/>
    <mergeCell ref="K4:K6"/>
    <mergeCell ref="L4:T4"/>
    <mergeCell ref="M5:O5"/>
    <mergeCell ref="P5:P6"/>
    <mergeCell ref="Q5:S5"/>
    <mergeCell ref="T5:T6"/>
    <mergeCell ref="J5:J6"/>
    <mergeCell ref="L5:L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2019-09-06T05:59:37Z</dcterms:modified>
</cp:coreProperties>
</file>