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Sheet1" sheetId="1" r:id="rId1"/>
  </sheets>
  <definedNames>
    <definedName name="Sheet1" localSheetId="0">Sheet1!#REF!</definedName>
    <definedName name="_xlnm.Print_Titles" localSheetId="0">Sheet1!$5:$5</definedName>
  </definedNames>
  <calcPr calcId="162913"/>
</workbook>
</file>

<file path=xl/calcChain.xml><?xml version="1.0" encoding="utf-8"?>
<calcChain xmlns="http://schemas.openxmlformats.org/spreadsheetml/2006/main">
  <c r="F541" i="1" l="1"/>
  <c r="E541" i="1"/>
  <c r="D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F514" i="1"/>
  <c r="E514" i="1"/>
  <c r="D514" i="1"/>
  <c r="C514" i="1" s="1"/>
  <c r="C513" i="1"/>
  <c r="C512" i="1"/>
  <c r="C511" i="1"/>
  <c r="C510" i="1"/>
  <c r="C509" i="1"/>
  <c r="C508" i="1"/>
  <c r="C507" i="1"/>
  <c r="C506" i="1"/>
  <c r="F503" i="1"/>
  <c r="E503" i="1"/>
  <c r="D503" i="1"/>
  <c r="C503" i="1" s="1"/>
  <c r="C502" i="1"/>
  <c r="C501" i="1"/>
  <c r="C500" i="1"/>
  <c r="C499" i="1"/>
  <c r="C498" i="1"/>
  <c r="C497" i="1"/>
  <c r="C496" i="1"/>
  <c r="C495" i="1"/>
  <c r="F492" i="1"/>
  <c r="E492" i="1"/>
  <c r="D492" i="1"/>
  <c r="C492" i="1" s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8" i="1"/>
  <c r="C457" i="1"/>
  <c r="C456" i="1"/>
  <c r="C455" i="1"/>
  <c r="C454" i="1"/>
  <c r="C453" i="1"/>
  <c r="C452" i="1"/>
  <c r="C451" i="1"/>
  <c r="C450" i="1"/>
  <c r="F447" i="1"/>
  <c r="E447" i="1"/>
  <c r="D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F402" i="1"/>
  <c r="F7" i="1" s="1"/>
  <c r="E402" i="1"/>
  <c r="D402" i="1"/>
  <c r="C402" i="1" s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F343" i="1"/>
  <c r="E343" i="1"/>
  <c r="D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F283" i="1"/>
  <c r="E283" i="1"/>
  <c r="D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F183" i="1"/>
  <c r="E183" i="1"/>
  <c r="D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F85" i="1"/>
  <c r="E85" i="1"/>
  <c r="D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9" i="1"/>
  <c r="E7" i="1"/>
  <c r="D7" i="1" l="1"/>
  <c r="C85" i="1"/>
  <c r="C183" i="1"/>
  <c r="C283" i="1"/>
  <c r="C343" i="1"/>
  <c r="C541" i="1"/>
  <c r="C447" i="1"/>
  <c r="C7" i="1" l="1"/>
</calcChain>
</file>

<file path=xl/sharedStrings.xml><?xml version="1.0" encoding="utf-8"?>
<sst xmlns="http://schemas.openxmlformats.org/spreadsheetml/2006/main" count="533" uniqueCount="499">
  <si>
    <t>ՀՀ մարզերի և համայնքների անվանումները</t>
  </si>
  <si>
    <t>Ընդամենը (ս4+ս5+ս6)</t>
  </si>
  <si>
    <t>Հ/Հ</t>
  </si>
  <si>
    <t>Դոտացիայի գումարը բազային տարում  (2016թ.)</t>
  </si>
  <si>
    <t>ԸՆԴԱՄԵՆԸ</t>
  </si>
  <si>
    <t>այդ թվում՝</t>
  </si>
  <si>
    <t>Ագարակ (Աշտարակի շրջ.)</t>
  </si>
  <si>
    <t xml:space="preserve">Ագարակավան </t>
  </si>
  <si>
    <t>Ալագյազ</t>
  </si>
  <si>
    <t>Աղձք</t>
  </si>
  <si>
    <t>Անտառուտ</t>
  </si>
  <si>
    <t>Աշնակ</t>
  </si>
  <si>
    <t xml:space="preserve">Ապարան </t>
  </si>
  <si>
    <t>Ավան</t>
  </si>
  <si>
    <t xml:space="preserve">Մեծաձոր </t>
  </si>
  <si>
    <t>Արագածավան</t>
  </si>
  <si>
    <t>Արագածոտն</t>
  </si>
  <si>
    <t>Թաթուլ</t>
  </si>
  <si>
    <t>Արուճ</t>
  </si>
  <si>
    <t>Արտաշատավան</t>
  </si>
  <si>
    <t>Բազմաղբյուր</t>
  </si>
  <si>
    <t xml:space="preserve">Օթևան </t>
  </si>
  <si>
    <t xml:space="preserve">Արևուտ </t>
  </si>
  <si>
    <t xml:space="preserve">Բյուրական </t>
  </si>
  <si>
    <t>Գառնահովիտ</t>
  </si>
  <si>
    <t xml:space="preserve">Կանչ </t>
  </si>
  <si>
    <t>Դավթաշեն</t>
  </si>
  <si>
    <t>Դիան</t>
  </si>
  <si>
    <t>Դպրեվանք</t>
  </si>
  <si>
    <t>Եղնիկ</t>
  </si>
  <si>
    <t>Զարինջա</t>
  </si>
  <si>
    <t>Զովասար</t>
  </si>
  <si>
    <t>Թլիկ</t>
  </si>
  <si>
    <t>Իրինդ</t>
  </si>
  <si>
    <t>Լեռնարոտ</t>
  </si>
  <si>
    <t>Ծաղկահովիտ</t>
  </si>
  <si>
    <t>Ծաղկասար</t>
  </si>
  <si>
    <t>Կարբի</t>
  </si>
  <si>
    <t>Կաքավաձոր</t>
  </si>
  <si>
    <t>Կոշ</t>
  </si>
  <si>
    <t>Հակո</t>
  </si>
  <si>
    <t>Հացաշեն</t>
  </si>
  <si>
    <t xml:space="preserve">Դդմասար </t>
  </si>
  <si>
    <t>Ղազարավան</t>
  </si>
  <si>
    <t>Մաստարա</t>
  </si>
  <si>
    <t>Մելիքգյուղ</t>
  </si>
  <si>
    <t>Ներքին Բազմաբերդ</t>
  </si>
  <si>
    <t>Ներքին Սասնաշեն</t>
  </si>
  <si>
    <t>Նոր Ամանոս</t>
  </si>
  <si>
    <t>Նոր Արթիկ</t>
  </si>
  <si>
    <t>Նոր Եդեսիա</t>
  </si>
  <si>
    <t>Շամիրամ</t>
  </si>
  <si>
    <t>Շղարշիկ</t>
  </si>
  <si>
    <t>Ոսկեթաս</t>
  </si>
  <si>
    <t>Ոսկեվազ</t>
  </si>
  <si>
    <t>Պարտիզակ</t>
  </si>
  <si>
    <t>Սաղմոսավան</t>
  </si>
  <si>
    <t>Սասունիկ</t>
  </si>
  <si>
    <t>Սորիկ</t>
  </si>
  <si>
    <t>Սուսեր</t>
  </si>
  <si>
    <t>Վերին Սասունիկ</t>
  </si>
  <si>
    <t>Վերին Բազմաբերդ</t>
  </si>
  <si>
    <t>Վերին Սասնաշեն</t>
  </si>
  <si>
    <t>Տեղեր</t>
  </si>
  <si>
    <t>Ցամաքասար</t>
  </si>
  <si>
    <t>Ուշի</t>
  </si>
  <si>
    <t xml:space="preserve">Ուջան </t>
  </si>
  <si>
    <t>Փարպի</t>
  </si>
  <si>
    <t>Օհանավան</t>
  </si>
  <si>
    <t>Օշական</t>
  </si>
  <si>
    <t>Օրգով</t>
  </si>
  <si>
    <t>ԵՐԵՎԱՆ ՔԱՂԱՔ</t>
  </si>
  <si>
    <t>Աբովյան</t>
  </si>
  <si>
    <t>Ազատաշեն</t>
  </si>
  <si>
    <t>Ազատավան</t>
  </si>
  <si>
    <t>Այգավան</t>
  </si>
  <si>
    <t>Այգեզարդ</t>
  </si>
  <si>
    <t>Այգեպատ</t>
  </si>
  <si>
    <t>Այգեստան</t>
  </si>
  <si>
    <t>Այնթափ</t>
  </si>
  <si>
    <t>Ավշար</t>
  </si>
  <si>
    <t>Արևաբույր</t>
  </si>
  <si>
    <t>Արալեզ</t>
  </si>
  <si>
    <t>Արարատ</t>
  </si>
  <si>
    <t>Արարատ ք.</t>
  </si>
  <si>
    <t>Արաքսավան</t>
  </si>
  <si>
    <t>Արբաթ</t>
  </si>
  <si>
    <t>Արգավանդ</t>
  </si>
  <si>
    <t>Արմաշ</t>
  </si>
  <si>
    <t>Բաղրամյան</t>
  </si>
  <si>
    <t>Բարձրաշեն</t>
  </si>
  <si>
    <t>Բերդիկ</t>
  </si>
  <si>
    <t>Բերքանուշ</t>
  </si>
  <si>
    <t>Բյուրավան</t>
  </si>
  <si>
    <t>Բուրաստան</t>
  </si>
  <si>
    <t>Գետազատ</t>
  </si>
  <si>
    <t>Գետափնյա</t>
  </si>
  <si>
    <t>Գոռավան</t>
  </si>
  <si>
    <t>Դալար</t>
  </si>
  <si>
    <t>Դաշտավան</t>
  </si>
  <si>
    <t>Դաշտաքար</t>
  </si>
  <si>
    <t>Դարակերտ</t>
  </si>
  <si>
    <t>Դարբնիկ</t>
  </si>
  <si>
    <t>Դեղձուտ</t>
  </si>
  <si>
    <t>Դիմիտրով</t>
  </si>
  <si>
    <t>Դիտակ</t>
  </si>
  <si>
    <t>Դվին</t>
  </si>
  <si>
    <t>Եղեգնավան</t>
  </si>
  <si>
    <t>Երասխ</t>
  </si>
  <si>
    <t>Զանգակատուն</t>
  </si>
  <si>
    <t>Զորակ</t>
  </si>
  <si>
    <t>Լանջազատ</t>
  </si>
  <si>
    <t>Լուսառատ</t>
  </si>
  <si>
    <t>Լանջառ</t>
  </si>
  <si>
    <t>Լուսաշող</t>
  </si>
  <si>
    <t>Խաչփառ</t>
  </si>
  <si>
    <t>Կանաչուտ</t>
  </si>
  <si>
    <t>Հայանիստ</t>
  </si>
  <si>
    <t>Հովտաշատ</t>
  </si>
  <si>
    <t>Ղուկասավան</t>
  </si>
  <si>
    <t>Մասիս</t>
  </si>
  <si>
    <t>Մասիս ք.</t>
  </si>
  <si>
    <t>Մարմարաշեն</t>
  </si>
  <si>
    <t>Մխչյան</t>
  </si>
  <si>
    <t>Մրգանուշ</t>
  </si>
  <si>
    <t>Մրգավան</t>
  </si>
  <si>
    <t>Մրգավետ</t>
  </si>
  <si>
    <t>Նարեկ</t>
  </si>
  <si>
    <t>Նիզամի</t>
  </si>
  <si>
    <t>Նշավան</t>
  </si>
  <si>
    <t>Նոյակերտ</t>
  </si>
  <si>
    <t>Նոր Խարբերդ</t>
  </si>
  <si>
    <t>Նոր Կյուրին</t>
  </si>
  <si>
    <t>Նոր ուղի</t>
  </si>
  <si>
    <t>Նորաբաց</t>
  </si>
  <si>
    <t>Նորամարգ</t>
  </si>
  <si>
    <t>Ոսկետափ</t>
  </si>
  <si>
    <t>Ոստան</t>
  </si>
  <si>
    <t>Պարույր Սևակ</t>
  </si>
  <si>
    <t>Ջրահովիտ</t>
  </si>
  <si>
    <t>Ռանչպար</t>
  </si>
  <si>
    <t>Սայաթ-Նովա</t>
  </si>
  <si>
    <t>Սիս</t>
  </si>
  <si>
    <t>Սիսավան</t>
  </si>
  <si>
    <t>Սիփանիկ</t>
  </si>
  <si>
    <t>Սուրենավան</t>
  </si>
  <si>
    <t>Վերին Արտաշատ</t>
  </si>
  <si>
    <t>Վերին Դվին</t>
  </si>
  <si>
    <t>Վանաշեն</t>
  </si>
  <si>
    <t>Վարդաշատ</t>
  </si>
  <si>
    <t>Վարդաշեն</t>
  </si>
  <si>
    <t xml:space="preserve">Գինեվետ </t>
  </si>
  <si>
    <t>Տափերական</t>
  </si>
  <si>
    <t>Ուրցալանջ</t>
  </si>
  <si>
    <t>Ուրցաձոր</t>
  </si>
  <si>
    <t>Փոքր Վեդի</t>
  </si>
  <si>
    <t>Քաղցրաշեն</t>
  </si>
  <si>
    <t>Ակնալիճ</t>
  </si>
  <si>
    <t>Ակնաշեն</t>
  </si>
  <si>
    <t>Աղավնատուն</t>
  </si>
  <si>
    <t>Ամբերդ</t>
  </si>
  <si>
    <t>Այգեկ</t>
  </si>
  <si>
    <t>Այգեշատ (Արմավիրի շրջ.)</t>
  </si>
  <si>
    <t>Այգեշատ (Էջմիածնի շրջ.)</t>
  </si>
  <si>
    <t>Ապագա</t>
  </si>
  <si>
    <t>Առատաշեն</t>
  </si>
  <si>
    <t>Արևադաշտ</t>
  </si>
  <si>
    <t>Արևաշատ</t>
  </si>
  <si>
    <t>Արագած</t>
  </si>
  <si>
    <t>Արազափ</t>
  </si>
  <si>
    <t>Արաքս (Արմավիրի շրջ.)</t>
  </si>
  <si>
    <t>Արաքս (Էջմիածնի շրջ.)</t>
  </si>
  <si>
    <t>Արգինա</t>
  </si>
  <si>
    <t>Արմավիր</t>
  </si>
  <si>
    <t>Արշալույս</t>
  </si>
  <si>
    <t>Արտամետ</t>
  </si>
  <si>
    <t>Արտաշար</t>
  </si>
  <si>
    <t>Արտիմետ</t>
  </si>
  <si>
    <t>Բագարան</t>
  </si>
  <si>
    <t>Բաղրամյան (Բաղրամյանի շրջ.)</t>
  </si>
  <si>
    <t>Բաղրամյան (Էջմիածնի շրջ.)</t>
  </si>
  <si>
    <t>Բամբակաշատ</t>
  </si>
  <si>
    <t>Բերքաշատ</t>
  </si>
  <si>
    <t>Գայ</t>
  </si>
  <si>
    <t>Գետաշեն</t>
  </si>
  <si>
    <t>Գրիբոյեդով</t>
  </si>
  <si>
    <t>Դալարիկ</t>
  </si>
  <si>
    <t>Դաշտ</t>
  </si>
  <si>
    <t>Դողս</t>
  </si>
  <si>
    <t>Եղեգնուտ</t>
  </si>
  <si>
    <t>Երասխահուն</t>
  </si>
  <si>
    <t>Երվանդաշատ</t>
  </si>
  <si>
    <t>Զարթոնք</t>
  </si>
  <si>
    <t>Լենուղի</t>
  </si>
  <si>
    <t>Լեռնագոգ</t>
  </si>
  <si>
    <t>Լեռնամերձ</t>
  </si>
  <si>
    <t>Լուկաշին</t>
  </si>
  <si>
    <t>Լուսագյուղ</t>
  </si>
  <si>
    <t>Խանջյան</t>
  </si>
  <si>
    <t>Խորոնք</t>
  </si>
  <si>
    <t>Ծաղկալանջ</t>
  </si>
  <si>
    <t>Ծիածան</t>
  </si>
  <si>
    <t>Կողբավան</t>
  </si>
  <si>
    <t>Հայթաղ</t>
  </si>
  <si>
    <t>Հայկաշեն</t>
  </si>
  <si>
    <t xml:space="preserve">Սարդարապատ </t>
  </si>
  <si>
    <t>Հովտամեջ</t>
  </si>
  <si>
    <t>Հուշակերտ</t>
  </si>
  <si>
    <t xml:space="preserve">Այգեվան </t>
  </si>
  <si>
    <t>Մարգարա</t>
  </si>
  <si>
    <t>Մեծամոր</t>
  </si>
  <si>
    <t>Մեծամոր ք.</t>
  </si>
  <si>
    <t>Մերձավան</t>
  </si>
  <si>
    <t>Մյասնիկյան</t>
  </si>
  <si>
    <t>Մուսալեռ</t>
  </si>
  <si>
    <t>Մրգաշատ</t>
  </si>
  <si>
    <t>Մրգաստան</t>
  </si>
  <si>
    <t>Նալբանդյան</t>
  </si>
  <si>
    <t>Նոր Արմավիր</t>
  </si>
  <si>
    <t>Նոր Արտագես</t>
  </si>
  <si>
    <t>Նոր Կեսարիա</t>
  </si>
  <si>
    <t>Նորապատ</t>
  </si>
  <si>
    <t>Շահումյանի թռչնաֆաբրիկա</t>
  </si>
  <si>
    <t>Շենիկ</t>
  </si>
  <si>
    <t>Պտղունք</t>
  </si>
  <si>
    <t>Ջանֆիդա</t>
  </si>
  <si>
    <t xml:space="preserve">Ջրարբի </t>
  </si>
  <si>
    <t xml:space="preserve">Գեղակերտ </t>
  </si>
  <si>
    <t>Ալաշկերտ</t>
  </si>
  <si>
    <t xml:space="preserve">Վաղարշապատ (Էջմիածին) </t>
  </si>
  <si>
    <t>Վանանդ</t>
  </si>
  <si>
    <t>Վարդանաշեն</t>
  </si>
  <si>
    <t>Տալվորիկ</t>
  </si>
  <si>
    <t>Տանձուտ</t>
  </si>
  <si>
    <t>Տարոնիկ</t>
  </si>
  <si>
    <t>Փարաքար</t>
  </si>
  <si>
    <t>Փշատավան</t>
  </si>
  <si>
    <t>Քարակերտ</t>
  </si>
  <si>
    <t>Ֆերիկ</t>
  </si>
  <si>
    <t>Ախպրաձոր</t>
  </si>
  <si>
    <t>Աստղաձոր</t>
  </si>
  <si>
    <t>Արծվանիստ</t>
  </si>
  <si>
    <t>Բերդկունք</t>
  </si>
  <si>
    <t>Գանձակ</t>
  </si>
  <si>
    <t>Գեղամասար</t>
  </si>
  <si>
    <t xml:space="preserve">Գեղամավան </t>
  </si>
  <si>
    <t>Գեղարքունիք</t>
  </si>
  <si>
    <t>Գեղաքար</t>
  </si>
  <si>
    <t>Գեղհովիտ</t>
  </si>
  <si>
    <t>Դդմաշեն</t>
  </si>
  <si>
    <t>Երանոս</t>
  </si>
  <si>
    <t>Զոլաքար</t>
  </si>
  <si>
    <t>Զովաբեր</t>
  </si>
  <si>
    <t xml:space="preserve">Ծովասար </t>
  </si>
  <si>
    <t>Լանջաղբյուր</t>
  </si>
  <si>
    <t>Լճաշեն</t>
  </si>
  <si>
    <t>Լճավան</t>
  </si>
  <si>
    <t>Լճափ</t>
  </si>
  <si>
    <t>Լուսակունք</t>
  </si>
  <si>
    <t>Խաչաղբյուր</t>
  </si>
  <si>
    <t>Ծակքար</t>
  </si>
  <si>
    <t>Ծաղկաշեն</t>
  </si>
  <si>
    <t>Ծովագյուղ</t>
  </si>
  <si>
    <t>Ծովազարդ</t>
  </si>
  <si>
    <t>Ծովակ</t>
  </si>
  <si>
    <t>Ծովինար</t>
  </si>
  <si>
    <t>Կարճաղբյուր</t>
  </si>
  <si>
    <t>Կարմիրգյուղ</t>
  </si>
  <si>
    <t>Հայրավանք</t>
  </si>
  <si>
    <t xml:space="preserve">Ճամբարակ </t>
  </si>
  <si>
    <t>Մադինա</t>
  </si>
  <si>
    <t>Մաքենիս</t>
  </si>
  <si>
    <t>Մեծ Մասրիկ</t>
  </si>
  <si>
    <t>Ներքին Գետաշեն</t>
  </si>
  <si>
    <t>Նորատուս</t>
  </si>
  <si>
    <t>Շողակաթ</t>
  </si>
  <si>
    <t xml:space="preserve">Չկալովկա </t>
  </si>
  <si>
    <t>Սարուխան</t>
  </si>
  <si>
    <t>Սեմյոնովկա</t>
  </si>
  <si>
    <t xml:space="preserve">Վարդենիս </t>
  </si>
  <si>
    <t>Վերին Գետաշեն</t>
  </si>
  <si>
    <t>Վաղաշեն</t>
  </si>
  <si>
    <t>Վանևան</t>
  </si>
  <si>
    <t>Վարդաձոր</t>
  </si>
  <si>
    <t>Վարդենիկ</t>
  </si>
  <si>
    <t>Վարսեր</t>
  </si>
  <si>
    <t>Տորֆավան</t>
  </si>
  <si>
    <t>Ազնվաձոր</t>
  </si>
  <si>
    <t xml:space="preserve">Ալավերդի </t>
  </si>
  <si>
    <t xml:space="preserve">Ախթալա </t>
  </si>
  <si>
    <t>Անտառամուտ</t>
  </si>
  <si>
    <t>Արևաշող</t>
  </si>
  <si>
    <t>Արջուտ</t>
  </si>
  <si>
    <t>Բազում</t>
  </si>
  <si>
    <t xml:space="preserve">Անտառաշեն </t>
  </si>
  <si>
    <t>Գեղասար</t>
  </si>
  <si>
    <t>Գյուլագարակ</t>
  </si>
  <si>
    <t>Գոգարան</t>
  </si>
  <si>
    <t>Գուգարք</t>
  </si>
  <si>
    <t>Դարպաս</t>
  </si>
  <si>
    <t>Դեբետ</t>
  </si>
  <si>
    <t>Դսեղ</t>
  </si>
  <si>
    <t>Լեռնանցք</t>
  </si>
  <si>
    <t>Լեռնապատ</t>
  </si>
  <si>
    <t>Լեռնավան</t>
  </si>
  <si>
    <t>Լերմոնտովո</t>
  </si>
  <si>
    <t>Լոռի Բերդ</t>
  </si>
  <si>
    <t>Խնկոյան</t>
  </si>
  <si>
    <t>Ծաղկաբեր</t>
  </si>
  <si>
    <t>Կաթնաջուր</t>
  </si>
  <si>
    <t>Հալավար</t>
  </si>
  <si>
    <t>Հարթագյուղ</t>
  </si>
  <si>
    <t>Ձորագետ</t>
  </si>
  <si>
    <t>Ղուրսալ</t>
  </si>
  <si>
    <t>Մարգահովիտ</t>
  </si>
  <si>
    <t>Մեծ Պարնի</t>
  </si>
  <si>
    <t>Մեծավան</t>
  </si>
  <si>
    <t>Նոր Խաչակապ</t>
  </si>
  <si>
    <t>Շիրակամուտ</t>
  </si>
  <si>
    <t>Շնող</t>
  </si>
  <si>
    <t>Չկալով</t>
  </si>
  <si>
    <t>Սարահարթ</t>
  </si>
  <si>
    <t>Սարամեջ</t>
  </si>
  <si>
    <t>Սարչապետ</t>
  </si>
  <si>
    <t xml:space="preserve">Ստեփանավան </t>
  </si>
  <si>
    <t>Վահագնաձոր</t>
  </si>
  <si>
    <t>Վահագնի</t>
  </si>
  <si>
    <t xml:space="preserve">Տաշիր </t>
  </si>
  <si>
    <t>Քարաբերդ</t>
  </si>
  <si>
    <t>Քարաձոր</t>
  </si>
  <si>
    <t>Օձուն</t>
  </si>
  <si>
    <t>Ֆիոլետովո</t>
  </si>
  <si>
    <t>Առինջ</t>
  </si>
  <si>
    <t>Արամուս</t>
  </si>
  <si>
    <t>Արգել</t>
  </si>
  <si>
    <t>Արզնի</t>
  </si>
  <si>
    <t>Բալահովիտ</t>
  </si>
  <si>
    <t xml:space="preserve">Բյուրեղավան </t>
  </si>
  <si>
    <t>Գառնի</t>
  </si>
  <si>
    <t>Գեղաշեն</t>
  </si>
  <si>
    <t>Գեղարդ</t>
  </si>
  <si>
    <t>Գետամեջ</t>
  </si>
  <si>
    <t>Գողթ</t>
  </si>
  <si>
    <t xml:space="preserve">Եղվարդ </t>
  </si>
  <si>
    <t>Թեղենիք</t>
  </si>
  <si>
    <t>Լեռնանիստ</t>
  </si>
  <si>
    <t>Ծաղկաձոր ք.</t>
  </si>
  <si>
    <t>Կամարիս</t>
  </si>
  <si>
    <t>Մայակովսկի</t>
  </si>
  <si>
    <t>Մեղրաձոր</t>
  </si>
  <si>
    <t>Մրգաշեն</t>
  </si>
  <si>
    <t>Նոր Արտամետ</t>
  </si>
  <si>
    <t>Նոր Գեղի</t>
  </si>
  <si>
    <t>Նոր Երզնկա</t>
  </si>
  <si>
    <t>Ողջաբերդ</t>
  </si>
  <si>
    <t xml:space="preserve">Չարենցավան </t>
  </si>
  <si>
    <t>Պռոշյան</t>
  </si>
  <si>
    <t>Պտղնի</t>
  </si>
  <si>
    <t>Ջրվեժ</t>
  </si>
  <si>
    <t xml:space="preserve">Գետարգել </t>
  </si>
  <si>
    <t>Սոլակ</t>
  </si>
  <si>
    <t>Վերին Պտղնի</t>
  </si>
  <si>
    <t>Քաղսի</t>
  </si>
  <si>
    <t>Քանաքեռավան</t>
  </si>
  <si>
    <t>Քասախ</t>
  </si>
  <si>
    <t>Քարաշամբ</t>
  </si>
  <si>
    <t>Ազատան</t>
  </si>
  <si>
    <t>Ախուրիկ</t>
  </si>
  <si>
    <t>Ախուրյան</t>
  </si>
  <si>
    <t>Անուշավան</t>
  </si>
  <si>
    <t>Աշոցք</t>
  </si>
  <si>
    <t>Առափի</t>
  </si>
  <si>
    <t>Բայանդուր</t>
  </si>
  <si>
    <t>Բենիամին</t>
  </si>
  <si>
    <t>Գետք</t>
  </si>
  <si>
    <t>Երազգավորս</t>
  </si>
  <si>
    <t>Լեռնակերտ</t>
  </si>
  <si>
    <t>Լուսակերտ</t>
  </si>
  <si>
    <t>Հայկասար</t>
  </si>
  <si>
    <t>Հայրենյաց</t>
  </si>
  <si>
    <t>Հառիճ</t>
  </si>
  <si>
    <t>Հոռոմ</t>
  </si>
  <si>
    <t>Ղարիբջանյան</t>
  </si>
  <si>
    <t>Մարմաշեն</t>
  </si>
  <si>
    <t>Մեծ Մանթաշ</t>
  </si>
  <si>
    <t>Մեղրաշեն</t>
  </si>
  <si>
    <t>Նահապետավան</t>
  </si>
  <si>
    <t>Ոսկեհասկ</t>
  </si>
  <si>
    <t>Պեմզաշեն</t>
  </si>
  <si>
    <t>Սարատակ</t>
  </si>
  <si>
    <t>Վարդաքար</t>
  </si>
  <si>
    <t>Տուֆաշեն</t>
  </si>
  <si>
    <t>Փանիկ</t>
  </si>
  <si>
    <t>Փոքր Մանթաշ</t>
  </si>
  <si>
    <t>Գորայք</t>
  </si>
  <si>
    <t xml:space="preserve">Կապան </t>
  </si>
  <si>
    <t xml:space="preserve">Սիսիան </t>
  </si>
  <si>
    <t>Տեղ</t>
  </si>
  <si>
    <t xml:space="preserve">Քաջարան </t>
  </si>
  <si>
    <t>Արենի</t>
  </si>
  <si>
    <t>Գլաձոր</t>
  </si>
  <si>
    <t>Եղեգիս</t>
  </si>
  <si>
    <t>Զառիթափ</t>
  </si>
  <si>
    <t>Մալիշկա</t>
  </si>
  <si>
    <t>Ազատամուտ</t>
  </si>
  <si>
    <t>Ակնաղբյուր</t>
  </si>
  <si>
    <t>Աճարկուտ</t>
  </si>
  <si>
    <t>Այգեհովիտ</t>
  </si>
  <si>
    <t>Աչաջուր</t>
  </si>
  <si>
    <t xml:space="preserve">Բերդ 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</si>
  <si>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</si>
  <si>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</si>
  <si>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</si>
  <si>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</si>
  <si>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</si>
  <si>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</si>
  <si>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</si>
  <si>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</si>
  <si>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Ծաղկավան (Իջևանի շրջ.)</t>
  </si>
  <si>
    <t>Կիրանց</t>
  </si>
  <si>
    <t>Կողբ</t>
  </si>
  <si>
    <t>Սևքար</t>
  </si>
  <si>
    <t>Սարիգյուղ</t>
  </si>
  <si>
    <t>Վազաշեն</t>
  </si>
  <si>
    <t>ՀՀ ԱՐԱԳԱԾՈՏՆԻ ՄԱՐԶ</t>
  </si>
  <si>
    <t>ՀՀ ԱՐԱՐԱՏԻ ՄԱՐԶ</t>
  </si>
  <si>
    <t>ՀՀ ԱՐՄԱՎԻՐԻ ՄԱՐԶ</t>
  </si>
  <si>
    <t>ՀՀ ԳԵՂԱՐՔՈՒՆԻՔԻ ՄԱՐԶ</t>
  </si>
  <si>
    <t>ՀՀ ԼՈՌՈՒ ՄԱՐԶ</t>
  </si>
  <si>
    <t>ՀՀ ԿՈՏԱՅՔԻ ՄԱՐԶ</t>
  </si>
  <si>
    <t>ՀՀ ՇԻՐԱԿԻ ՄԱՐԶ</t>
  </si>
  <si>
    <t>ՀՀ ՍՅՈՒՆԻՔԻ ՄԱՐԶ</t>
  </si>
  <si>
    <t>ՀՀ ՎԱՅՈՑ ՁՈՐԻ ՄԱՐԶ</t>
  </si>
  <si>
    <t>ՀՀ ՏԱՎՈՒՇԻ ՄԱՐԶ</t>
  </si>
  <si>
    <t xml:space="preserve">Ակունք </t>
  </si>
  <si>
    <t>Աշտարակ</t>
  </si>
  <si>
    <t>Թալին</t>
  </si>
  <si>
    <t>Դաշտադեմ</t>
  </si>
  <si>
    <t>Կաթնաղբյուր</t>
  </si>
  <si>
    <t>Կարմրաշեն</t>
  </si>
  <si>
    <t>Ոսկեհատ</t>
  </si>
  <si>
    <t>Արտաշատ</t>
  </si>
  <si>
    <t>Վեդի</t>
  </si>
  <si>
    <t>Արևշատ</t>
  </si>
  <si>
    <t>Գեղանիստ</t>
  </si>
  <si>
    <t>Հնաբերդ</t>
  </si>
  <si>
    <t>Հովտաշեն</t>
  </si>
  <si>
    <t>Նորաշեն</t>
  </si>
  <si>
    <t>Նոր Կյանք</t>
  </si>
  <si>
    <t>Շահումյան</t>
  </si>
  <si>
    <t>Ջրաշեն</t>
  </si>
  <si>
    <t xml:space="preserve">Արմավիր (Հոկտեմբերյան) </t>
  </si>
  <si>
    <t>Ամասիա</t>
  </si>
  <si>
    <t>Արևիկ</t>
  </si>
  <si>
    <t>Մայիսյան</t>
  </si>
  <si>
    <t>Ծաղկունք</t>
  </si>
  <si>
    <t>Հայկավան</t>
  </si>
  <si>
    <t>Հացիկ</t>
  </si>
  <si>
    <t>Նորակերտ</t>
  </si>
  <si>
    <t>Նորավան</t>
  </si>
  <si>
    <t>Շենավան</t>
  </si>
  <si>
    <t>Ջրառատ</t>
  </si>
  <si>
    <t>Գավառ (Կամո)</t>
  </si>
  <si>
    <t>Մարտունի</t>
  </si>
  <si>
    <t>Սևան</t>
  </si>
  <si>
    <t>Ակունք</t>
  </si>
  <si>
    <t>Լիճք</t>
  </si>
  <si>
    <t>Ձորագյուղ</t>
  </si>
  <si>
    <t>Թումանյան</t>
  </si>
  <si>
    <t>Սպիտակ</t>
  </si>
  <si>
    <t>Վանաձոր</t>
  </si>
  <si>
    <t>Լուսաղբյուր</t>
  </si>
  <si>
    <t>Սարալանջ</t>
  </si>
  <si>
    <t>Փամբակ</t>
  </si>
  <si>
    <t>Հրազդան</t>
  </si>
  <si>
    <t>Նոր Հաճն</t>
  </si>
  <si>
    <t>Գեղադիր</t>
  </si>
  <si>
    <t>Հացավան</t>
  </si>
  <si>
    <t>Գյումրի</t>
  </si>
  <si>
    <t>Արթիկ</t>
  </si>
  <si>
    <t>Անի</t>
  </si>
  <si>
    <t>Արփի</t>
  </si>
  <si>
    <t>Գետափ</t>
  </si>
  <si>
    <t>Սարապատ</t>
  </si>
  <si>
    <t>Սպանդարյան</t>
  </si>
  <si>
    <t>Գորիս</t>
  </si>
  <si>
    <t>Մեղրի</t>
  </si>
  <si>
    <t>Տաթև</t>
  </si>
  <si>
    <t>Եղեգնաձոր</t>
  </si>
  <si>
    <t>Ջերմուկ</t>
  </si>
  <si>
    <t>Վայք</t>
  </si>
  <si>
    <t>Իջևան</t>
  </si>
  <si>
    <t>Այրում</t>
  </si>
  <si>
    <t>Դիլիջան</t>
  </si>
  <si>
    <t>Նոյեմբերյան</t>
  </si>
  <si>
    <t>հազար դրամներով</t>
  </si>
  <si>
    <t>Հաշվարկվող տարվա (2020թ.) դոտացիայի ընդհանուր գումարի և բազային տարվա (2016թ.) ընդհանուր գումարի տարբերության բաշխումը</t>
  </si>
  <si>
    <t>ՀՀ օրենքների կիրարկման արդյունքում համայնքների 2018թ. բյուջեների կորուստների փոխհատուցման գումարը</t>
  </si>
  <si>
    <t>Հայաստանի Հանրապետության համայնքների բյուջեներին «Ֆինանսական համահարթեցման մասին» ՀՀ օրենքով դոտացիաներ տրամադրելու և ՀՀ օրենքների կիրարկման արդյունքում համայնքների 2018թ. բյուջեների եկամուտների կորուստների փոխհատուցման նպատակով «Հայաստանի Հանրապետության 2020 թվականի պետական բյուջեի մասին» ՀՀ օրենքով  նախատեսված հատկացումների ընդհանուր ծավալի բաշխումն՝ ըստ առանձին համայնքների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</si>
</sst>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>
    <font>
      <sz val="11"/>
      <color theme="1"/>
      <name val="Calibri"/>
      <family val="2"/>
      <scheme val="minor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sz val="12"/>
      <name val="GHEA Grapalat"/>
      <family val="3"/>
    </font>
    <font>
      <b/>
      <sz val="12"/>
      <name val="GHEA Grapalat"/>
      <family val="3"/>
    </font>
    <font>
      <b/>
      <sz val="9"/>
      <color indexed="8"/>
      <name val="GHEA Grapalat"/>
      <family val="3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164" fontId="1" fillId="0" borderId="3" xfId="0" applyNumberFormat="1" applyFont="1" applyFill="1" applyBorder="1" applyAlignment="1">
      <alignment horizontal="right" wrapText="1"/>
    </xf>
    <xf numFmtId="164" fontId="2" fillId="0" borderId="3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 wrapText="1"/>
    </xf>
    <xf numFmtId="0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1"/>
  <sheetViews>
    <sheetView tabSelected="1" topLeftCell="A436" zoomScale="84" zoomScaleNormal="84" workbookViewId="0">
      <selection activeCell="M459" sqref="M459"/>
    </sheetView>
  </sheetViews>
  <sheetFormatPr defaultRowHeight="15.75"/>
  <cols>
    <col min="1" max="1" width="5.140625" style="1" bestFit="1" customWidth="1"/>
    <col min="2" max="2" width="31" style="19" customWidth="1"/>
    <col min="3" max="3" width="16.28515625" style="1" customWidth="1"/>
    <col min="4" max="4" width="23.140625" style="13" customWidth="1"/>
    <col min="5" max="5" width="20" style="1" customWidth="1"/>
    <col min="6" max="6" width="20.85546875" style="1" bestFit="1" customWidth="1"/>
    <col min="7" max="16384" width="9.140625" style="1"/>
  </cols>
  <sheetData>
    <row r="1" spans="1:6" ht="26.25" customHeight="1">
      <c r="F1" s="4"/>
    </row>
    <row r="2" spans="1:6" ht="114" customHeight="1">
      <c r="A2" s="29" t="s">
        <v>498</v>
      </c>
      <c r="B2" s="29"/>
      <c r="C2" s="29"/>
      <c r="D2" s="29"/>
      <c r="E2" s="29"/>
      <c r="F2" s="29"/>
    </row>
    <row r="3" spans="1:6" ht="10.5" customHeight="1"/>
    <row r="4" spans="1:6">
      <c r="E4" s="30" t="s">
        <v>495</v>
      </c>
      <c r="F4" s="30"/>
    </row>
    <row r="5" spans="1:6" ht="161.25" customHeight="1">
      <c r="A5" s="2" t="s">
        <v>2</v>
      </c>
      <c r="B5" s="14" t="s">
        <v>0</v>
      </c>
      <c r="C5" s="2" t="s">
        <v>1</v>
      </c>
      <c r="D5" s="14" t="s">
        <v>496</v>
      </c>
      <c r="E5" s="2" t="s">
        <v>3</v>
      </c>
      <c r="F5" s="2" t="s">
        <v>497</v>
      </c>
    </row>
    <row r="6" spans="1:6" s="3" customFormat="1">
      <c r="A6" s="12">
        <v>1</v>
      </c>
      <c r="B6" s="15">
        <v>2</v>
      </c>
      <c r="C6" s="12">
        <v>3</v>
      </c>
      <c r="D6" s="15">
        <v>4</v>
      </c>
      <c r="E6" s="12">
        <v>5</v>
      </c>
      <c r="F6" s="12">
        <v>6</v>
      </c>
    </row>
    <row r="7" spans="1:6" ht="16.5">
      <c r="A7" s="6"/>
      <c r="B7" s="20" t="s">
        <v>4</v>
      </c>
      <c r="C7" s="28">
        <f>C9+C85+C183+C283+C343+C402+C447+C492+C503+C514+C541</f>
        <v>55378534.95873224</v>
      </c>
      <c r="D7" s="28">
        <f>D9+D85+D183+D283+D343+D402+D447+D492+D503+D514+D541</f>
        <v>8184719.7356817545</v>
      </c>
      <c r="E7" s="28">
        <f>E9+E85+E183+E283+E343+E402+E447+E492+E503+E514+E541</f>
        <v>47127541.900000006</v>
      </c>
      <c r="F7" s="28">
        <f>F9+F85+F183+F283+F343+F402+F447+F492+F503+F514+F541</f>
        <v>66273.323050480278</v>
      </c>
    </row>
    <row r="8" spans="1:6">
      <c r="A8" s="6"/>
      <c r="B8" s="21" t="s">
        <v>5</v>
      </c>
      <c r="C8" s="6"/>
      <c r="D8" s="16"/>
      <c r="E8" s="6"/>
      <c r="F8" s="6"/>
    </row>
    <row r="9" spans="1:6" ht="16.5">
      <c r="A9" s="6"/>
      <c r="B9" s="22" t="s">
        <v>71</v>
      </c>
      <c r="C9" s="8">
        <f>D9+E9+F9</f>
        <v>13430355.1</v>
      </c>
      <c r="D9" s="17">
        <v>0</v>
      </c>
      <c r="E9" s="8">
        <v>13430355.1</v>
      </c>
      <c r="F9" s="11">
        <v>0</v>
      </c>
    </row>
    <row r="10" spans="1:6">
      <c r="A10" s="6"/>
      <c r="B10" s="23"/>
      <c r="C10" s="9"/>
      <c r="D10" s="18"/>
      <c r="E10" s="9"/>
      <c r="F10" s="6"/>
    </row>
    <row r="11" spans="1:6" ht="16.5">
      <c r="A11" s="6"/>
      <c r="B11" s="22" t="s">
        <v>424</v>
      </c>
      <c r="C11" s="9"/>
      <c r="D11" s="18"/>
      <c r="E11" s="9"/>
      <c r="F11" s="6"/>
    </row>
    <row r="12" spans="1:6">
      <c r="A12" s="6"/>
      <c r="B12" s="23" t="s">
        <v>5</v>
      </c>
      <c r="C12" s="9"/>
      <c r="D12" s="18"/>
      <c r="E12" s="9"/>
      <c r="F12" s="6"/>
    </row>
    <row r="13" spans="1:6">
      <c r="A13" s="5">
        <v>1</v>
      </c>
      <c r="B13" s="23" t="s">
        <v>435</v>
      </c>
      <c r="C13" s="9">
        <f>D13+E13+F13</f>
        <v>250120.2</v>
      </c>
      <c r="D13" s="18">
        <v>0</v>
      </c>
      <c r="E13" s="9">
        <v>250120.2</v>
      </c>
      <c r="F13" s="26">
        <v>0</v>
      </c>
    </row>
    <row r="14" spans="1:6">
      <c r="A14" s="5">
        <v>2</v>
      </c>
      <c r="B14" s="23" t="s">
        <v>12</v>
      </c>
      <c r="C14" s="9">
        <f t="shared" ref="C14:C77" si="0">D14+E14+F14</f>
        <v>557479.49199999997</v>
      </c>
      <c r="D14" s="18">
        <v>157892.89199999999</v>
      </c>
      <c r="E14" s="9">
        <v>399205.5</v>
      </c>
      <c r="F14" s="26">
        <v>381.1</v>
      </c>
    </row>
    <row r="15" spans="1:6">
      <c r="A15" s="5">
        <v>3</v>
      </c>
      <c r="B15" s="23" t="s">
        <v>436</v>
      </c>
      <c r="C15" s="9">
        <f t="shared" si="0"/>
        <v>106188.67499999999</v>
      </c>
      <c r="D15" s="18">
        <v>26155.775000000001</v>
      </c>
      <c r="E15" s="9">
        <v>80032.899999999994</v>
      </c>
      <c r="F15" s="26">
        <v>0</v>
      </c>
    </row>
    <row r="16" spans="1:6" ht="31.5">
      <c r="A16" s="5">
        <v>4</v>
      </c>
      <c r="B16" s="23" t="s">
        <v>6</v>
      </c>
      <c r="C16" s="9">
        <f t="shared" si="0"/>
        <v>30186.724999999999</v>
      </c>
      <c r="D16" s="18">
        <v>966.92499999999995</v>
      </c>
      <c r="E16" s="9">
        <v>29219.8</v>
      </c>
      <c r="F16" s="26">
        <v>0</v>
      </c>
    </row>
    <row r="17" spans="1:6">
      <c r="A17" s="5">
        <v>5</v>
      </c>
      <c r="B17" s="23" t="s">
        <v>7</v>
      </c>
      <c r="C17" s="9">
        <f t="shared" si="0"/>
        <v>25196.848000000002</v>
      </c>
      <c r="D17" s="18">
        <v>3751.1480000000001</v>
      </c>
      <c r="E17" s="9">
        <v>21441.7</v>
      </c>
      <c r="F17" s="26">
        <v>4</v>
      </c>
    </row>
    <row r="18" spans="1:6">
      <c r="A18" s="5">
        <v>6</v>
      </c>
      <c r="B18" s="23" t="s">
        <v>8</v>
      </c>
      <c r="C18" s="9">
        <f t="shared" si="0"/>
        <v>103480.538</v>
      </c>
      <c r="D18" s="18">
        <v>35811.737999999998</v>
      </c>
      <c r="E18" s="9">
        <v>67668.800000000003</v>
      </c>
      <c r="F18" s="26">
        <v>0</v>
      </c>
    </row>
    <row r="19" spans="1:6">
      <c r="A19" s="5">
        <v>7</v>
      </c>
      <c r="B19" s="23" t="s">
        <v>434</v>
      </c>
      <c r="C19" s="9">
        <f t="shared" si="0"/>
        <v>15499.672999999999</v>
      </c>
      <c r="D19" s="18">
        <v>2496.1729999999998</v>
      </c>
      <c r="E19" s="9">
        <v>13003.5</v>
      </c>
      <c r="F19" s="26">
        <v>0</v>
      </c>
    </row>
    <row r="20" spans="1:6">
      <c r="A20" s="5">
        <v>8</v>
      </c>
      <c r="B20" s="23" t="s">
        <v>9</v>
      </c>
      <c r="C20" s="9">
        <f t="shared" si="0"/>
        <v>29882.531999999999</v>
      </c>
      <c r="D20" s="18">
        <v>308.73200000000003</v>
      </c>
      <c r="E20" s="9">
        <v>29573.8</v>
      </c>
      <c r="F20" s="26">
        <v>0</v>
      </c>
    </row>
    <row r="21" spans="1:6">
      <c r="A21" s="5">
        <v>9</v>
      </c>
      <c r="B21" s="23" t="s">
        <v>10</v>
      </c>
      <c r="C21" s="9">
        <f t="shared" si="0"/>
        <v>5257.1</v>
      </c>
      <c r="D21" s="18">
        <v>0</v>
      </c>
      <c r="E21" s="9">
        <v>5257.1</v>
      </c>
      <c r="F21" s="26">
        <v>0</v>
      </c>
    </row>
    <row r="22" spans="1:6">
      <c r="A22" s="5">
        <v>10</v>
      </c>
      <c r="B22" s="23" t="s">
        <v>11</v>
      </c>
      <c r="C22" s="9">
        <f t="shared" si="0"/>
        <v>28629.077999999998</v>
      </c>
      <c r="D22" s="18">
        <v>4513.4780000000001</v>
      </c>
      <c r="E22" s="9">
        <v>24115.599999999999</v>
      </c>
      <c r="F22" s="26">
        <v>0</v>
      </c>
    </row>
    <row r="23" spans="1:6">
      <c r="A23" s="5">
        <v>11</v>
      </c>
      <c r="B23" s="23" t="s">
        <v>13</v>
      </c>
      <c r="C23" s="9">
        <f t="shared" si="0"/>
        <v>21352.550999999999</v>
      </c>
      <c r="D23" s="18">
        <v>3468.0509999999999</v>
      </c>
      <c r="E23" s="9">
        <v>17879</v>
      </c>
      <c r="F23" s="26">
        <v>5.5</v>
      </c>
    </row>
    <row r="24" spans="1:6">
      <c r="A24" s="5">
        <v>12</v>
      </c>
      <c r="B24" s="23" t="s">
        <v>14</v>
      </c>
      <c r="C24" s="9">
        <f t="shared" si="0"/>
        <v>4507.9660000000003</v>
      </c>
      <c r="D24" s="18">
        <v>1007.966</v>
      </c>
      <c r="E24" s="9">
        <v>3500</v>
      </c>
      <c r="F24" s="26">
        <v>0</v>
      </c>
    </row>
    <row r="25" spans="1:6">
      <c r="A25" s="5">
        <v>13</v>
      </c>
      <c r="B25" s="23" t="s">
        <v>15</v>
      </c>
      <c r="C25" s="9">
        <f t="shared" si="0"/>
        <v>198389.02200000003</v>
      </c>
      <c r="D25" s="18">
        <v>43344.122000000003</v>
      </c>
      <c r="E25" s="9">
        <v>155028.90000000002</v>
      </c>
      <c r="F25" s="26">
        <v>16</v>
      </c>
    </row>
    <row r="26" spans="1:6">
      <c r="A26" s="5">
        <v>14</v>
      </c>
      <c r="B26" s="23" t="s">
        <v>16</v>
      </c>
      <c r="C26" s="9">
        <f t="shared" si="0"/>
        <v>22167.938000000002</v>
      </c>
      <c r="D26" s="18">
        <v>1352.538</v>
      </c>
      <c r="E26" s="9">
        <v>20815.400000000001</v>
      </c>
      <c r="F26" s="26">
        <v>0</v>
      </c>
    </row>
    <row r="27" spans="1:6">
      <c r="A27" s="5">
        <v>15</v>
      </c>
      <c r="B27" s="23" t="s">
        <v>17</v>
      </c>
      <c r="C27" s="9">
        <f t="shared" si="0"/>
        <v>17929.951999999997</v>
      </c>
      <c r="D27" s="18">
        <v>1548.652</v>
      </c>
      <c r="E27" s="9">
        <v>16346.3</v>
      </c>
      <c r="F27" s="26">
        <v>35</v>
      </c>
    </row>
    <row r="28" spans="1:6">
      <c r="A28" s="5">
        <v>16</v>
      </c>
      <c r="B28" s="23" t="s">
        <v>19</v>
      </c>
      <c r="C28" s="9">
        <f t="shared" si="0"/>
        <v>11611.236000000001</v>
      </c>
      <c r="D28" s="18">
        <v>379.23599999999999</v>
      </c>
      <c r="E28" s="9">
        <v>10960</v>
      </c>
      <c r="F28" s="26">
        <v>272</v>
      </c>
    </row>
    <row r="29" spans="1:6">
      <c r="A29" s="5">
        <v>17</v>
      </c>
      <c r="B29" s="23" t="s">
        <v>18</v>
      </c>
      <c r="C29" s="9">
        <f t="shared" si="0"/>
        <v>21131.821</v>
      </c>
      <c r="D29" s="18">
        <v>1685.221</v>
      </c>
      <c r="E29" s="9">
        <v>19432.599999999999</v>
      </c>
      <c r="F29" s="26">
        <v>14</v>
      </c>
    </row>
    <row r="30" spans="1:6">
      <c r="A30" s="5">
        <v>18</v>
      </c>
      <c r="B30" s="23" t="s">
        <v>20</v>
      </c>
      <c r="C30" s="9">
        <f t="shared" si="0"/>
        <v>17433.331999999999</v>
      </c>
      <c r="D30" s="18">
        <v>295.23200000000003</v>
      </c>
      <c r="E30" s="9">
        <v>17138.099999999999</v>
      </c>
      <c r="F30" s="26">
        <v>0</v>
      </c>
    </row>
    <row r="31" spans="1:6">
      <c r="A31" s="5">
        <v>19</v>
      </c>
      <c r="B31" s="23" t="s">
        <v>21</v>
      </c>
      <c r="C31" s="9">
        <f t="shared" si="0"/>
        <v>4097.5020000000004</v>
      </c>
      <c r="D31" s="18">
        <v>597.50199999999995</v>
      </c>
      <c r="E31" s="9">
        <v>3500</v>
      </c>
      <c r="F31" s="26">
        <v>0</v>
      </c>
    </row>
    <row r="32" spans="1:6">
      <c r="A32" s="5">
        <v>20</v>
      </c>
      <c r="B32" s="23" t="s">
        <v>22</v>
      </c>
      <c r="C32" s="9">
        <f t="shared" si="0"/>
        <v>4524.1750000000002</v>
      </c>
      <c r="D32" s="18">
        <v>1024.175</v>
      </c>
      <c r="E32" s="9">
        <v>3500</v>
      </c>
      <c r="F32" s="26">
        <v>0</v>
      </c>
    </row>
    <row r="33" spans="1:6">
      <c r="A33" s="5">
        <v>21</v>
      </c>
      <c r="B33" s="23" t="s">
        <v>23</v>
      </c>
      <c r="C33" s="9">
        <f t="shared" si="0"/>
        <v>97835.635000000009</v>
      </c>
      <c r="D33" s="18">
        <v>20145.535</v>
      </c>
      <c r="E33" s="9">
        <v>77594.100000000006</v>
      </c>
      <c r="F33" s="26">
        <v>96</v>
      </c>
    </row>
    <row r="34" spans="1:6">
      <c r="A34" s="5">
        <v>22</v>
      </c>
      <c r="B34" s="23" t="s">
        <v>24</v>
      </c>
      <c r="C34" s="9">
        <f t="shared" si="0"/>
        <v>10631.298000000001</v>
      </c>
      <c r="D34" s="18">
        <v>1282.098</v>
      </c>
      <c r="E34" s="9">
        <v>9349.2000000000007</v>
      </c>
      <c r="F34" s="26">
        <v>0</v>
      </c>
    </row>
    <row r="35" spans="1:6">
      <c r="A35" s="5">
        <v>23</v>
      </c>
      <c r="B35" s="23" t="s">
        <v>25</v>
      </c>
      <c r="C35" s="9">
        <f t="shared" si="0"/>
        <v>4025.8609999999999</v>
      </c>
      <c r="D35" s="18">
        <v>525.86099999999999</v>
      </c>
      <c r="E35" s="9">
        <v>3500</v>
      </c>
      <c r="F35" s="26">
        <v>0</v>
      </c>
    </row>
    <row r="36" spans="1:6">
      <c r="A36" s="5">
        <v>24</v>
      </c>
      <c r="B36" s="23" t="s">
        <v>437</v>
      </c>
      <c r="C36" s="9">
        <f t="shared" si="0"/>
        <v>12312.664000000001</v>
      </c>
      <c r="D36" s="18">
        <v>1236.164</v>
      </c>
      <c r="E36" s="9">
        <v>11076.5</v>
      </c>
      <c r="F36" s="26">
        <v>0</v>
      </c>
    </row>
    <row r="37" spans="1:6">
      <c r="A37" s="5">
        <v>25</v>
      </c>
      <c r="B37" s="23" t="s">
        <v>26</v>
      </c>
      <c r="C37" s="9">
        <f t="shared" si="0"/>
        <v>14938.407999999999</v>
      </c>
      <c r="D37" s="18">
        <v>1772.6079999999999</v>
      </c>
      <c r="E37" s="9">
        <v>13165.8</v>
      </c>
      <c r="F37" s="26">
        <v>0</v>
      </c>
    </row>
    <row r="38" spans="1:6">
      <c r="A38" s="5">
        <v>26</v>
      </c>
      <c r="B38" s="23" t="s">
        <v>27</v>
      </c>
      <c r="C38" s="9">
        <f t="shared" si="0"/>
        <v>3623.0129999999999</v>
      </c>
      <c r="D38" s="18">
        <v>123.01300000000001</v>
      </c>
      <c r="E38" s="9">
        <v>3500</v>
      </c>
      <c r="F38" s="26">
        <v>0</v>
      </c>
    </row>
    <row r="39" spans="1:6">
      <c r="A39" s="5">
        <v>27</v>
      </c>
      <c r="B39" s="23" t="s">
        <v>28</v>
      </c>
      <c r="C39" s="9">
        <f t="shared" si="0"/>
        <v>3783.5360000000001</v>
      </c>
      <c r="D39" s="18">
        <v>283.536</v>
      </c>
      <c r="E39" s="9">
        <v>3500</v>
      </c>
      <c r="F39" s="26">
        <v>0</v>
      </c>
    </row>
    <row r="40" spans="1:6">
      <c r="A40" s="5">
        <v>28</v>
      </c>
      <c r="B40" s="23" t="s">
        <v>29</v>
      </c>
      <c r="C40" s="9">
        <f t="shared" si="0"/>
        <v>11155.078000000001</v>
      </c>
      <c r="D40" s="18">
        <v>1329.9780000000001</v>
      </c>
      <c r="E40" s="9">
        <v>9825.1</v>
      </c>
      <c r="F40" s="26">
        <v>0</v>
      </c>
    </row>
    <row r="41" spans="1:6">
      <c r="A41" s="5">
        <v>29</v>
      </c>
      <c r="B41" s="23" t="s">
        <v>30</v>
      </c>
      <c r="C41" s="9">
        <f t="shared" si="0"/>
        <v>12989.705</v>
      </c>
      <c r="D41" s="18">
        <v>1421.7049999999999</v>
      </c>
      <c r="E41" s="9">
        <v>11568</v>
      </c>
      <c r="F41" s="26">
        <v>0</v>
      </c>
    </row>
    <row r="42" spans="1:6">
      <c r="A42" s="5">
        <v>30</v>
      </c>
      <c r="B42" s="23" t="s">
        <v>31</v>
      </c>
      <c r="C42" s="9">
        <f t="shared" si="0"/>
        <v>11567.902</v>
      </c>
      <c r="D42" s="18">
        <v>2028.402</v>
      </c>
      <c r="E42" s="9">
        <v>9539.5</v>
      </c>
      <c r="F42" s="26">
        <v>0</v>
      </c>
    </row>
    <row r="43" spans="1:6">
      <c r="A43" s="5">
        <v>31</v>
      </c>
      <c r="B43" s="23" t="s">
        <v>32</v>
      </c>
      <c r="C43" s="9">
        <f t="shared" si="0"/>
        <v>4051.7159999999999</v>
      </c>
      <c r="D43" s="18">
        <v>551.71600000000001</v>
      </c>
      <c r="E43" s="9">
        <v>3500</v>
      </c>
      <c r="F43" s="26">
        <v>0</v>
      </c>
    </row>
    <row r="44" spans="1:6">
      <c r="A44" s="5">
        <v>32</v>
      </c>
      <c r="B44" s="23" t="s">
        <v>33</v>
      </c>
      <c r="C44" s="9">
        <f t="shared" si="0"/>
        <v>19769.035</v>
      </c>
      <c r="D44" s="18">
        <v>2736.9349999999999</v>
      </c>
      <c r="E44" s="9">
        <v>17032.099999999999</v>
      </c>
      <c r="F44" s="26">
        <v>0</v>
      </c>
    </row>
    <row r="45" spans="1:6">
      <c r="A45" s="5">
        <v>33</v>
      </c>
      <c r="B45" s="23" t="s">
        <v>34</v>
      </c>
      <c r="C45" s="9">
        <f t="shared" si="0"/>
        <v>6746.5860000000002</v>
      </c>
      <c r="D45" s="18">
        <v>712.98599999999999</v>
      </c>
      <c r="E45" s="9">
        <v>6033.6</v>
      </c>
      <c r="F45" s="26">
        <v>0</v>
      </c>
    </row>
    <row r="46" spans="1:6">
      <c r="A46" s="5">
        <v>34</v>
      </c>
      <c r="B46" s="23" t="s">
        <v>35</v>
      </c>
      <c r="C46" s="9">
        <f t="shared" si="0"/>
        <v>231189.20999999996</v>
      </c>
      <c r="D46" s="18">
        <v>50335.11</v>
      </c>
      <c r="E46" s="9">
        <v>180854.09999999998</v>
      </c>
      <c r="F46" s="26">
        <v>0</v>
      </c>
    </row>
    <row r="47" spans="1:6">
      <c r="A47" s="5">
        <v>35</v>
      </c>
      <c r="B47" s="23" t="s">
        <v>36</v>
      </c>
      <c r="C47" s="9">
        <f t="shared" si="0"/>
        <v>3502.4349999999999</v>
      </c>
      <c r="D47" s="18">
        <v>2.4350000000000001</v>
      </c>
      <c r="E47" s="9">
        <v>3500</v>
      </c>
      <c r="F47" s="26">
        <v>0</v>
      </c>
    </row>
    <row r="48" spans="1:6">
      <c r="A48" s="5">
        <v>36</v>
      </c>
      <c r="B48" s="23" t="s">
        <v>438</v>
      </c>
      <c r="C48" s="9">
        <f t="shared" si="0"/>
        <v>31082.371999999999</v>
      </c>
      <c r="D48" s="18">
        <v>5695.4570000000003</v>
      </c>
      <c r="E48" s="9">
        <v>25382.3</v>
      </c>
      <c r="F48" s="26">
        <v>4.6150000000000002</v>
      </c>
    </row>
    <row r="49" spans="1:6">
      <c r="A49" s="5">
        <v>37</v>
      </c>
      <c r="B49" s="23" t="s">
        <v>37</v>
      </c>
      <c r="C49" s="9">
        <f t="shared" si="0"/>
        <v>58775.792999999998</v>
      </c>
      <c r="D49" s="18">
        <v>4342.1930000000002</v>
      </c>
      <c r="E49" s="9">
        <v>54433.599999999999</v>
      </c>
      <c r="F49" s="26">
        <v>0</v>
      </c>
    </row>
    <row r="50" spans="1:6">
      <c r="A50" s="5">
        <v>38</v>
      </c>
      <c r="B50" s="23" t="s">
        <v>439</v>
      </c>
      <c r="C50" s="9">
        <f t="shared" si="0"/>
        <v>13078.897999999999</v>
      </c>
      <c r="D50" s="18">
        <v>1333.098</v>
      </c>
      <c r="E50" s="9">
        <v>11745.8</v>
      </c>
      <c r="F50" s="26">
        <v>0</v>
      </c>
    </row>
    <row r="51" spans="1:6">
      <c r="A51" s="5">
        <v>39</v>
      </c>
      <c r="B51" s="23" t="s">
        <v>38</v>
      </c>
      <c r="C51" s="9">
        <f t="shared" si="0"/>
        <v>26217.538999999997</v>
      </c>
      <c r="D51" s="18">
        <v>4533.7389999999996</v>
      </c>
      <c r="E51" s="9">
        <v>21683.8</v>
      </c>
      <c r="F51" s="26">
        <v>0</v>
      </c>
    </row>
    <row r="52" spans="1:6">
      <c r="A52" s="5">
        <v>40</v>
      </c>
      <c r="B52" s="23" t="s">
        <v>39</v>
      </c>
      <c r="C52" s="9">
        <f t="shared" si="0"/>
        <v>54423.322</v>
      </c>
      <c r="D52" s="18">
        <v>3103.7220000000002</v>
      </c>
      <c r="E52" s="9">
        <v>51315.1</v>
      </c>
      <c r="F52" s="26">
        <v>4.5</v>
      </c>
    </row>
    <row r="53" spans="1:6">
      <c r="A53" s="5">
        <v>41</v>
      </c>
      <c r="B53" s="23" t="s">
        <v>40</v>
      </c>
      <c r="C53" s="9">
        <f t="shared" si="0"/>
        <v>3500</v>
      </c>
      <c r="D53" s="18">
        <v>0</v>
      </c>
      <c r="E53" s="9">
        <v>3500</v>
      </c>
      <c r="F53" s="26">
        <v>0</v>
      </c>
    </row>
    <row r="54" spans="1:6">
      <c r="A54" s="5">
        <v>42</v>
      </c>
      <c r="B54" s="23" t="s">
        <v>41</v>
      </c>
      <c r="C54" s="9">
        <f t="shared" si="0"/>
        <v>7262.5520000000006</v>
      </c>
      <c r="D54" s="18">
        <v>468.452</v>
      </c>
      <c r="E54" s="9">
        <v>6794.1</v>
      </c>
      <c r="F54" s="26">
        <v>0</v>
      </c>
    </row>
    <row r="55" spans="1:6">
      <c r="A55" s="5">
        <v>43</v>
      </c>
      <c r="B55" s="23" t="s">
        <v>42</v>
      </c>
      <c r="C55" s="9">
        <f t="shared" si="0"/>
        <v>4051.85</v>
      </c>
      <c r="D55" s="18">
        <v>551.85</v>
      </c>
      <c r="E55" s="9">
        <v>3500</v>
      </c>
      <c r="F55" s="26">
        <v>0</v>
      </c>
    </row>
    <row r="56" spans="1:6">
      <c r="A56" s="5">
        <v>44</v>
      </c>
      <c r="B56" s="23" t="s">
        <v>43</v>
      </c>
      <c r="C56" s="9">
        <f t="shared" si="0"/>
        <v>8351.5</v>
      </c>
      <c r="D56" s="18">
        <v>0</v>
      </c>
      <c r="E56" s="9">
        <v>8346.5</v>
      </c>
      <c r="F56" s="26">
        <v>5</v>
      </c>
    </row>
    <row r="57" spans="1:6">
      <c r="A57" s="5">
        <v>45</v>
      </c>
      <c r="B57" s="23" t="s">
        <v>44</v>
      </c>
      <c r="C57" s="9">
        <f t="shared" si="0"/>
        <v>52344.563000000002</v>
      </c>
      <c r="D57" s="18">
        <v>7568.7629999999999</v>
      </c>
      <c r="E57" s="9">
        <v>44559.8</v>
      </c>
      <c r="F57" s="26">
        <v>216</v>
      </c>
    </row>
    <row r="58" spans="1:6">
      <c r="A58" s="5">
        <v>46</v>
      </c>
      <c r="B58" s="23" t="s">
        <v>45</v>
      </c>
      <c r="C58" s="9">
        <f t="shared" si="0"/>
        <v>22712.063000000002</v>
      </c>
      <c r="D58" s="18">
        <v>1900.5630000000001</v>
      </c>
      <c r="E58" s="9">
        <v>20811.5</v>
      </c>
      <c r="F58" s="26">
        <v>0</v>
      </c>
    </row>
    <row r="59" spans="1:6">
      <c r="A59" s="5">
        <v>47</v>
      </c>
      <c r="B59" s="23" t="s">
        <v>46</v>
      </c>
      <c r="C59" s="9">
        <f t="shared" si="0"/>
        <v>33962.502</v>
      </c>
      <c r="D59" s="18">
        <v>4497.6019999999999</v>
      </c>
      <c r="E59" s="9">
        <v>29376.2</v>
      </c>
      <c r="F59" s="26">
        <v>88.7</v>
      </c>
    </row>
    <row r="60" spans="1:6">
      <c r="A60" s="5">
        <v>48</v>
      </c>
      <c r="B60" s="23" t="s">
        <v>47</v>
      </c>
      <c r="C60" s="9">
        <f t="shared" si="0"/>
        <v>25091.233</v>
      </c>
      <c r="D60" s="18">
        <v>3964.8330000000001</v>
      </c>
      <c r="E60" s="9">
        <v>21066.400000000001</v>
      </c>
      <c r="F60" s="26">
        <v>60</v>
      </c>
    </row>
    <row r="61" spans="1:6">
      <c r="A61" s="5">
        <v>49</v>
      </c>
      <c r="B61" s="23" t="s">
        <v>48</v>
      </c>
      <c r="C61" s="9">
        <f t="shared" si="0"/>
        <v>15358.41</v>
      </c>
      <c r="D61" s="18">
        <v>2215.0100000000002</v>
      </c>
      <c r="E61" s="9">
        <v>13135.4</v>
      </c>
      <c r="F61" s="26">
        <v>8</v>
      </c>
    </row>
    <row r="62" spans="1:6">
      <c r="A62" s="5">
        <v>50</v>
      </c>
      <c r="B62" s="23" t="s">
        <v>49</v>
      </c>
      <c r="C62" s="9">
        <f t="shared" si="0"/>
        <v>9421.5730000000003</v>
      </c>
      <c r="D62" s="18">
        <v>1059.5730000000001</v>
      </c>
      <c r="E62" s="9">
        <v>8362</v>
      </c>
      <c r="F62" s="26">
        <v>0</v>
      </c>
    </row>
    <row r="63" spans="1:6">
      <c r="A63" s="5">
        <v>51</v>
      </c>
      <c r="B63" s="23" t="s">
        <v>50</v>
      </c>
      <c r="C63" s="9">
        <f t="shared" si="0"/>
        <v>26205.906999999999</v>
      </c>
      <c r="D63" s="18">
        <v>3972.2069999999999</v>
      </c>
      <c r="E63" s="9">
        <v>22233.7</v>
      </c>
      <c r="F63" s="26">
        <v>0</v>
      </c>
    </row>
    <row r="64" spans="1:6">
      <c r="A64" s="5">
        <v>52</v>
      </c>
      <c r="B64" s="23" t="s">
        <v>51</v>
      </c>
      <c r="C64" s="9">
        <f t="shared" si="0"/>
        <v>37898.148000000001</v>
      </c>
      <c r="D64" s="18">
        <v>2180.1489999999999</v>
      </c>
      <c r="E64" s="9">
        <v>35689</v>
      </c>
      <c r="F64" s="26">
        <v>28.998999999999999</v>
      </c>
    </row>
    <row r="65" spans="1:6">
      <c r="A65" s="5">
        <v>53</v>
      </c>
      <c r="B65" s="23" t="s">
        <v>52</v>
      </c>
      <c r="C65" s="9">
        <f t="shared" si="0"/>
        <v>11925.703000000001</v>
      </c>
      <c r="D65" s="18">
        <v>1766.6030000000001</v>
      </c>
      <c r="E65" s="9">
        <v>10159.1</v>
      </c>
      <c r="F65" s="26">
        <v>0</v>
      </c>
    </row>
    <row r="66" spans="1:6">
      <c r="A66" s="5">
        <v>54</v>
      </c>
      <c r="B66" s="23" t="s">
        <v>53</v>
      </c>
      <c r="C66" s="9">
        <f t="shared" si="0"/>
        <v>12623.59</v>
      </c>
      <c r="D66" s="18">
        <v>1694.79</v>
      </c>
      <c r="E66" s="9">
        <v>10928.8</v>
      </c>
      <c r="F66" s="26">
        <v>0</v>
      </c>
    </row>
    <row r="67" spans="1:6">
      <c r="A67" s="5">
        <v>55</v>
      </c>
      <c r="B67" s="23" t="s">
        <v>440</v>
      </c>
      <c r="C67" s="9">
        <f t="shared" si="0"/>
        <v>20788.016</v>
      </c>
      <c r="D67" s="18">
        <v>2487.2159999999999</v>
      </c>
      <c r="E67" s="9">
        <v>18293.3</v>
      </c>
      <c r="F67" s="26">
        <v>7.5</v>
      </c>
    </row>
    <row r="68" spans="1:6">
      <c r="A68" s="5">
        <v>56</v>
      </c>
      <c r="B68" s="23" t="s">
        <v>54</v>
      </c>
      <c r="C68" s="9">
        <f t="shared" si="0"/>
        <v>86177.457000000009</v>
      </c>
      <c r="D68" s="18">
        <v>15361.357</v>
      </c>
      <c r="E68" s="9">
        <v>70816.100000000006</v>
      </c>
      <c r="F68" s="26">
        <v>0</v>
      </c>
    </row>
    <row r="69" spans="1:6">
      <c r="A69" s="5">
        <v>57</v>
      </c>
      <c r="B69" s="23" t="s">
        <v>55</v>
      </c>
      <c r="C69" s="9">
        <f t="shared" si="0"/>
        <v>7002.7860000000001</v>
      </c>
      <c r="D69" s="18">
        <v>1046.886</v>
      </c>
      <c r="E69" s="9">
        <v>5955.9</v>
      </c>
      <c r="F69" s="26">
        <v>0</v>
      </c>
    </row>
    <row r="70" spans="1:6">
      <c r="A70" s="5">
        <v>58</v>
      </c>
      <c r="B70" s="23" t="s">
        <v>56</v>
      </c>
      <c r="C70" s="9">
        <f t="shared" si="0"/>
        <v>3500</v>
      </c>
      <c r="D70" s="18">
        <v>0</v>
      </c>
      <c r="E70" s="9">
        <v>3500</v>
      </c>
      <c r="F70" s="26">
        <v>0</v>
      </c>
    </row>
    <row r="71" spans="1:6">
      <c r="A71" s="5">
        <v>59</v>
      </c>
      <c r="B71" s="23" t="s">
        <v>57</v>
      </c>
      <c r="C71" s="9">
        <f t="shared" si="0"/>
        <v>71632.959000000003</v>
      </c>
      <c r="D71" s="18">
        <v>6212.5590000000002</v>
      </c>
      <c r="E71" s="9">
        <v>65420.4</v>
      </c>
      <c r="F71" s="26">
        <v>0</v>
      </c>
    </row>
    <row r="72" spans="1:6">
      <c r="A72" s="5">
        <v>60</v>
      </c>
      <c r="B72" s="23" t="s">
        <v>58</v>
      </c>
      <c r="C72" s="9">
        <f t="shared" si="0"/>
        <v>3500</v>
      </c>
      <c r="D72" s="18">
        <v>0</v>
      </c>
      <c r="E72" s="9">
        <v>3500</v>
      </c>
      <c r="F72" s="26">
        <v>0</v>
      </c>
    </row>
    <row r="73" spans="1:6">
      <c r="A73" s="5">
        <v>61</v>
      </c>
      <c r="B73" s="23" t="s">
        <v>59</v>
      </c>
      <c r="C73" s="9">
        <f t="shared" si="0"/>
        <v>5882.3580000000002</v>
      </c>
      <c r="D73" s="18">
        <v>459.65800000000002</v>
      </c>
      <c r="E73" s="9">
        <v>5422.7</v>
      </c>
      <c r="F73" s="26">
        <v>0</v>
      </c>
    </row>
    <row r="74" spans="1:6">
      <c r="A74" s="5">
        <v>62</v>
      </c>
      <c r="B74" s="23" t="s">
        <v>61</v>
      </c>
      <c r="C74" s="9">
        <f t="shared" si="0"/>
        <v>10390.027</v>
      </c>
      <c r="D74" s="18">
        <v>1391.2270000000001</v>
      </c>
      <c r="E74" s="9">
        <v>8998.7999999999993</v>
      </c>
      <c r="F74" s="26">
        <v>0</v>
      </c>
    </row>
    <row r="75" spans="1:6">
      <c r="A75" s="5">
        <v>63</v>
      </c>
      <c r="B75" s="23" t="s">
        <v>62</v>
      </c>
      <c r="C75" s="9">
        <f t="shared" si="0"/>
        <v>9523.1579999999994</v>
      </c>
      <c r="D75" s="18">
        <v>1081.3579999999999</v>
      </c>
      <c r="E75" s="9">
        <v>8441.7999999999993</v>
      </c>
      <c r="F75" s="26">
        <v>0</v>
      </c>
    </row>
    <row r="76" spans="1:6">
      <c r="A76" s="5">
        <v>64</v>
      </c>
      <c r="B76" s="23" t="s">
        <v>60</v>
      </c>
      <c r="C76" s="9">
        <f t="shared" si="0"/>
        <v>3554.953</v>
      </c>
      <c r="D76" s="18">
        <v>54.953000000000003</v>
      </c>
      <c r="E76" s="9">
        <v>3500</v>
      </c>
      <c r="F76" s="26">
        <v>0</v>
      </c>
    </row>
    <row r="77" spans="1:6">
      <c r="A77" s="5">
        <v>65</v>
      </c>
      <c r="B77" s="23" t="s">
        <v>63</v>
      </c>
      <c r="C77" s="9">
        <f t="shared" si="0"/>
        <v>3500</v>
      </c>
      <c r="D77" s="18">
        <v>0</v>
      </c>
      <c r="E77" s="9">
        <v>3500</v>
      </c>
      <c r="F77" s="26">
        <v>0</v>
      </c>
    </row>
    <row r="78" spans="1:6">
      <c r="A78" s="5">
        <v>66</v>
      </c>
      <c r="B78" s="23" t="s">
        <v>64</v>
      </c>
      <c r="C78" s="9">
        <f t="shared" ref="C78:C84" si="1">D78+E78+F78</f>
        <v>9100.246000000001</v>
      </c>
      <c r="D78" s="18">
        <v>849.04600000000005</v>
      </c>
      <c r="E78" s="9">
        <v>8251.2000000000007</v>
      </c>
      <c r="F78" s="26">
        <v>0</v>
      </c>
    </row>
    <row r="79" spans="1:6">
      <c r="A79" s="5">
        <v>67</v>
      </c>
      <c r="B79" s="23" t="s">
        <v>65</v>
      </c>
      <c r="C79" s="9">
        <f t="shared" si="1"/>
        <v>26540.7</v>
      </c>
      <c r="D79" s="18">
        <v>0</v>
      </c>
      <c r="E79" s="9">
        <v>26536.7</v>
      </c>
      <c r="F79" s="26">
        <v>4</v>
      </c>
    </row>
    <row r="80" spans="1:6">
      <c r="A80" s="5">
        <v>68</v>
      </c>
      <c r="B80" s="23" t="s">
        <v>66</v>
      </c>
      <c r="C80" s="9">
        <f t="shared" si="1"/>
        <v>60335.989000000001</v>
      </c>
      <c r="D80" s="18">
        <v>4439.1890000000003</v>
      </c>
      <c r="E80" s="9">
        <v>55896.800000000003</v>
      </c>
      <c r="F80" s="26">
        <v>0</v>
      </c>
    </row>
    <row r="81" spans="1:6">
      <c r="A81" s="5">
        <v>69</v>
      </c>
      <c r="B81" s="23" t="s">
        <v>67</v>
      </c>
      <c r="C81" s="9">
        <f t="shared" si="1"/>
        <v>38173.563999999998</v>
      </c>
      <c r="D81" s="18">
        <v>593.86400000000003</v>
      </c>
      <c r="E81" s="9">
        <v>37579.699999999997</v>
      </c>
      <c r="F81" s="26">
        <v>0</v>
      </c>
    </row>
    <row r="82" spans="1:6">
      <c r="A82" s="5">
        <v>70</v>
      </c>
      <c r="B82" s="23" t="s">
        <v>68</v>
      </c>
      <c r="C82" s="9">
        <f t="shared" si="1"/>
        <v>30611.599999999999</v>
      </c>
      <c r="D82" s="18">
        <v>0</v>
      </c>
      <c r="E82" s="9">
        <v>30611.599999999999</v>
      </c>
      <c r="F82" s="26">
        <v>0</v>
      </c>
    </row>
    <row r="83" spans="1:6">
      <c r="A83" s="5">
        <v>71</v>
      </c>
      <c r="B83" s="23" t="s">
        <v>69</v>
      </c>
      <c r="C83" s="9">
        <f t="shared" si="1"/>
        <v>106432.06600000001</v>
      </c>
      <c r="D83" s="18">
        <v>11010.466</v>
      </c>
      <c r="E83" s="9">
        <v>95421.6</v>
      </c>
      <c r="F83" s="26">
        <v>0</v>
      </c>
    </row>
    <row r="84" spans="1:6">
      <c r="A84" s="5">
        <v>72</v>
      </c>
      <c r="B84" s="23" t="s">
        <v>70</v>
      </c>
      <c r="C84" s="9">
        <f t="shared" si="1"/>
        <v>6734.1</v>
      </c>
      <c r="D84" s="18">
        <v>0</v>
      </c>
      <c r="E84" s="9">
        <v>6734.1</v>
      </c>
      <c r="F84" s="26">
        <v>0</v>
      </c>
    </row>
    <row r="85" spans="1:6" ht="16.5">
      <c r="A85" s="6"/>
      <c r="B85" s="24" t="s">
        <v>4</v>
      </c>
      <c r="C85" s="27">
        <f>D85+E85+F85</f>
        <v>2880855.935000001</v>
      </c>
      <c r="D85" s="27">
        <f>SUM(D13:D84)</f>
        <v>466924.02099999983</v>
      </c>
      <c r="E85" s="27">
        <f>SUM(E13:E84)</f>
        <v>2412681.0000000014</v>
      </c>
      <c r="F85" s="27">
        <f>SUM(F13:F84)</f>
        <v>1250.9140000000002</v>
      </c>
    </row>
    <row r="86" spans="1:6">
      <c r="A86" s="6"/>
      <c r="B86" s="25"/>
      <c r="C86" s="10"/>
      <c r="D86" s="18"/>
      <c r="E86" s="9"/>
      <c r="F86" s="26"/>
    </row>
    <row r="87" spans="1:6" ht="16.5">
      <c r="A87" s="6"/>
      <c r="B87" s="20" t="s">
        <v>425</v>
      </c>
      <c r="C87" s="9"/>
      <c r="D87" s="18"/>
      <c r="E87" s="6"/>
      <c r="F87" s="26"/>
    </row>
    <row r="88" spans="1:6">
      <c r="A88" s="5">
        <v>1</v>
      </c>
      <c r="B88" s="23" t="s">
        <v>441</v>
      </c>
      <c r="C88" s="9">
        <f>D88+E88+F88</f>
        <v>358906.14312282077</v>
      </c>
      <c r="D88" s="18">
        <v>36203.54312282076</v>
      </c>
      <c r="E88" s="9">
        <v>322702.59999999998</v>
      </c>
      <c r="F88" s="26">
        <v>0</v>
      </c>
    </row>
    <row r="89" spans="1:6">
      <c r="A89" s="5">
        <v>2</v>
      </c>
      <c r="B89" s="23" t="s">
        <v>84</v>
      </c>
      <c r="C89" s="9">
        <f t="shared" ref="C89:C152" si="2">D89+E89+F89</f>
        <v>444858.59986188915</v>
      </c>
      <c r="D89" s="18">
        <v>72834.699861889123</v>
      </c>
      <c r="E89" s="9">
        <v>372023.9</v>
      </c>
      <c r="F89" s="26">
        <v>0</v>
      </c>
    </row>
    <row r="90" spans="1:6">
      <c r="A90" s="5">
        <v>3</v>
      </c>
      <c r="B90" s="23" t="s">
        <v>121</v>
      </c>
      <c r="C90" s="9">
        <f t="shared" si="2"/>
        <v>349507.55349607742</v>
      </c>
      <c r="D90" s="18">
        <v>28190.853496077387</v>
      </c>
      <c r="E90" s="9">
        <v>321316.7</v>
      </c>
      <c r="F90" s="26">
        <v>0</v>
      </c>
    </row>
    <row r="91" spans="1:6">
      <c r="A91" s="5">
        <v>4</v>
      </c>
      <c r="B91" s="23" t="s">
        <v>442</v>
      </c>
      <c r="C91" s="9">
        <f t="shared" si="2"/>
        <v>231376.97402154547</v>
      </c>
      <c r="D91" s="18">
        <v>40015.074021545472</v>
      </c>
      <c r="E91" s="9">
        <v>191361.9</v>
      </c>
      <c r="F91" s="26">
        <v>0</v>
      </c>
    </row>
    <row r="92" spans="1:6">
      <c r="A92" s="5">
        <v>5</v>
      </c>
      <c r="B92" s="23" t="s">
        <v>72</v>
      </c>
      <c r="C92" s="9">
        <f t="shared" si="2"/>
        <v>27371.802074984156</v>
      </c>
      <c r="D92" s="18">
        <v>2897.4020749841552</v>
      </c>
      <c r="E92" s="9">
        <v>24439.4</v>
      </c>
      <c r="F92" s="26">
        <v>35</v>
      </c>
    </row>
    <row r="93" spans="1:6">
      <c r="A93" s="5">
        <v>6</v>
      </c>
      <c r="B93" s="23" t="s">
        <v>73</v>
      </c>
      <c r="C93" s="9">
        <f t="shared" si="2"/>
        <v>11486.706782860672</v>
      </c>
      <c r="D93" s="18">
        <v>259.30678286067183</v>
      </c>
      <c r="E93" s="9">
        <v>11227.4</v>
      </c>
      <c r="F93" s="26">
        <v>0</v>
      </c>
    </row>
    <row r="94" spans="1:6">
      <c r="A94" s="5">
        <v>7</v>
      </c>
      <c r="B94" s="23" t="s">
        <v>74</v>
      </c>
      <c r="C94" s="9">
        <f t="shared" si="2"/>
        <v>53873.126870674256</v>
      </c>
      <c r="D94" s="18">
        <v>5188.6268706742585</v>
      </c>
      <c r="E94" s="9">
        <v>48684.5</v>
      </c>
      <c r="F94" s="26">
        <v>0</v>
      </c>
    </row>
    <row r="95" spans="1:6">
      <c r="A95" s="5">
        <v>8</v>
      </c>
      <c r="B95" s="23" t="s">
        <v>75</v>
      </c>
      <c r="C95" s="9">
        <f t="shared" si="2"/>
        <v>75062.710370535846</v>
      </c>
      <c r="D95" s="18">
        <v>10424.710370535844</v>
      </c>
      <c r="E95" s="9">
        <v>64392.2</v>
      </c>
      <c r="F95" s="26">
        <v>245.8</v>
      </c>
    </row>
    <row r="96" spans="1:6">
      <c r="A96" s="5">
        <v>9</v>
      </c>
      <c r="B96" s="23" t="s">
        <v>76</v>
      </c>
      <c r="C96" s="9">
        <f t="shared" si="2"/>
        <v>42085.814861913197</v>
      </c>
      <c r="D96" s="18">
        <v>7011.9148619131956</v>
      </c>
      <c r="E96" s="9">
        <v>35073.9</v>
      </c>
      <c r="F96" s="26">
        <v>0</v>
      </c>
    </row>
    <row r="97" spans="1:6">
      <c r="A97" s="5">
        <v>10</v>
      </c>
      <c r="B97" s="23" t="s">
        <v>77</v>
      </c>
      <c r="C97" s="9">
        <f t="shared" si="2"/>
        <v>24267.200000000001</v>
      </c>
      <c r="D97" s="18">
        <v>0</v>
      </c>
      <c r="E97" s="9">
        <v>24267.200000000001</v>
      </c>
      <c r="F97" s="26">
        <v>0</v>
      </c>
    </row>
    <row r="98" spans="1:6">
      <c r="A98" s="5">
        <v>11</v>
      </c>
      <c r="B98" s="23" t="s">
        <v>78</v>
      </c>
      <c r="C98" s="9">
        <f t="shared" si="2"/>
        <v>35432.901584585736</v>
      </c>
      <c r="D98" s="18">
        <v>2807.1015845857405</v>
      </c>
      <c r="E98" s="9">
        <v>32509.599999999999</v>
      </c>
      <c r="F98" s="26">
        <v>116.2</v>
      </c>
    </row>
    <row r="99" spans="1:6">
      <c r="A99" s="5">
        <v>12</v>
      </c>
      <c r="B99" s="23" t="s">
        <v>79</v>
      </c>
      <c r="C99" s="9">
        <f t="shared" si="2"/>
        <v>188808.18621897019</v>
      </c>
      <c r="D99" s="18">
        <v>34227.186218970193</v>
      </c>
      <c r="E99" s="9">
        <v>154581</v>
      </c>
      <c r="F99" s="26">
        <v>0</v>
      </c>
    </row>
    <row r="100" spans="1:6">
      <c r="A100" s="5">
        <v>13</v>
      </c>
      <c r="B100" s="23" t="s">
        <v>80</v>
      </c>
      <c r="C100" s="9">
        <f t="shared" si="2"/>
        <v>77127.780867671026</v>
      </c>
      <c r="D100" s="18">
        <v>7907.5808676710267</v>
      </c>
      <c r="E100" s="9">
        <v>68979.3</v>
      </c>
      <c r="F100" s="26">
        <v>240.9</v>
      </c>
    </row>
    <row r="101" spans="1:6">
      <c r="A101" s="5">
        <v>14</v>
      </c>
      <c r="B101" s="23" t="s">
        <v>82</v>
      </c>
      <c r="C101" s="9">
        <f t="shared" si="2"/>
        <v>34629.699999999997</v>
      </c>
      <c r="D101" s="18">
        <v>0</v>
      </c>
      <c r="E101" s="9">
        <v>34629.699999999997</v>
      </c>
      <c r="F101" s="26">
        <v>0</v>
      </c>
    </row>
    <row r="102" spans="1:6">
      <c r="A102" s="5">
        <v>15</v>
      </c>
      <c r="B102" s="23" t="s">
        <v>83</v>
      </c>
      <c r="C102" s="9">
        <f t="shared" si="2"/>
        <v>157133.18124427865</v>
      </c>
      <c r="D102" s="18">
        <v>20272.081244278641</v>
      </c>
      <c r="E102" s="9">
        <v>136861.1</v>
      </c>
      <c r="F102" s="26">
        <v>0</v>
      </c>
    </row>
    <row r="103" spans="1:6">
      <c r="A103" s="5">
        <v>16</v>
      </c>
      <c r="B103" s="23" t="s">
        <v>85</v>
      </c>
      <c r="C103" s="9">
        <f t="shared" si="2"/>
        <v>16161.021991510654</v>
      </c>
      <c r="D103" s="18">
        <v>2059.1219915106531</v>
      </c>
      <c r="E103" s="9">
        <v>14101.9</v>
      </c>
      <c r="F103" s="26">
        <v>0</v>
      </c>
    </row>
    <row r="104" spans="1:6">
      <c r="A104" s="5">
        <v>17</v>
      </c>
      <c r="B104" s="23" t="s">
        <v>86</v>
      </c>
      <c r="C104" s="9">
        <f t="shared" si="2"/>
        <v>33880.478154538163</v>
      </c>
      <c r="D104" s="18">
        <v>3507.0781545381587</v>
      </c>
      <c r="E104" s="9">
        <v>30251.9</v>
      </c>
      <c r="F104" s="26">
        <v>121.5</v>
      </c>
    </row>
    <row r="105" spans="1:6">
      <c r="A105" s="5">
        <v>18</v>
      </c>
      <c r="B105" s="23" t="s">
        <v>87</v>
      </c>
      <c r="C105" s="9">
        <f t="shared" si="2"/>
        <v>14029.8</v>
      </c>
      <c r="D105" s="18">
        <v>0</v>
      </c>
      <c r="E105" s="9">
        <v>14029.8</v>
      </c>
      <c r="F105" s="26">
        <v>0</v>
      </c>
    </row>
    <row r="106" spans="1:6">
      <c r="A106" s="5">
        <v>19</v>
      </c>
      <c r="B106" s="23" t="s">
        <v>88</v>
      </c>
      <c r="C106" s="9">
        <f t="shared" si="2"/>
        <v>51106.493220517208</v>
      </c>
      <c r="D106" s="18">
        <v>6032.5932205172076</v>
      </c>
      <c r="E106" s="9">
        <v>45073.9</v>
      </c>
      <c r="F106" s="26">
        <v>0</v>
      </c>
    </row>
    <row r="107" spans="1:6">
      <c r="A107" s="5">
        <v>20</v>
      </c>
      <c r="B107" s="23" t="s">
        <v>81</v>
      </c>
      <c r="C107" s="9">
        <f t="shared" si="2"/>
        <v>26482.244684767586</v>
      </c>
      <c r="D107" s="18">
        <v>4122.7446847675856</v>
      </c>
      <c r="E107" s="9">
        <v>22359.5</v>
      </c>
      <c r="F107" s="26">
        <v>0</v>
      </c>
    </row>
    <row r="108" spans="1:6">
      <c r="A108" s="5">
        <v>21</v>
      </c>
      <c r="B108" s="23" t="s">
        <v>443</v>
      </c>
      <c r="C108" s="9">
        <f t="shared" si="2"/>
        <v>37663.037513476833</v>
      </c>
      <c r="D108" s="18">
        <v>2786.8375134768271</v>
      </c>
      <c r="E108" s="9">
        <v>34789.4</v>
      </c>
      <c r="F108" s="26">
        <v>86.8</v>
      </c>
    </row>
    <row r="109" spans="1:6">
      <c r="A109" s="5">
        <v>22</v>
      </c>
      <c r="B109" s="23" t="s">
        <v>89</v>
      </c>
      <c r="C109" s="9">
        <f t="shared" si="2"/>
        <v>32722.001523566072</v>
      </c>
      <c r="D109" s="18">
        <v>1533.5015235660708</v>
      </c>
      <c r="E109" s="9">
        <v>31182.5</v>
      </c>
      <c r="F109" s="26">
        <v>6</v>
      </c>
    </row>
    <row r="110" spans="1:6">
      <c r="A110" s="5">
        <v>23</v>
      </c>
      <c r="B110" s="23" t="s">
        <v>90</v>
      </c>
      <c r="C110" s="9">
        <f t="shared" si="2"/>
        <v>35086.77802882596</v>
      </c>
      <c r="D110" s="18">
        <v>6348.8780288259613</v>
      </c>
      <c r="E110" s="9">
        <v>28737.9</v>
      </c>
      <c r="F110" s="26">
        <v>0</v>
      </c>
    </row>
    <row r="111" spans="1:6">
      <c r="A111" s="5">
        <v>24</v>
      </c>
      <c r="B111" s="23" t="s">
        <v>91</v>
      </c>
      <c r="C111" s="9">
        <f t="shared" si="2"/>
        <v>15932.268246683201</v>
      </c>
      <c r="D111" s="18">
        <v>272.56824668319996</v>
      </c>
      <c r="E111" s="9">
        <v>15659.7</v>
      </c>
      <c r="F111" s="26">
        <v>0</v>
      </c>
    </row>
    <row r="112" spans="1:6">
      <c r="A112" s="5">
        <v>25</v>
      </c>
      <c r="B112" s="23" t="s">
        <v>92</v>
      </c>
      <c r="C112" s="9">
        <f t="shared" si="2"/>
        <v>36838.303520943649</v>
      </c>
      <c r="D112" s="18">
        <v>3453.4035209436493</v>
      </c>
      <c r="E112" s="9">
        <v>33384.9</v>
      </c>
      <c r="F112" s="26">
        <v>0</v>
      </c>
    </row>
    <row r="113" spans="1:6">
      <c r="A113" s="5">
        <v>26</v>
      </c>
      <c r="B113" s="23" t="s">
        <v>93</v>
      </c>
      <c r="C113" s="9">
        <f t="shared" si="2"/>
        <v>22874.94820101099</v>
      </c>
      <c r="D113" s="18">
        <v>1299.1482010109901</v>
      </c>
      <c r="E113" s="9">
        <v>21575.8</v>
      </c>
      <c r="F113" s="26">
        <v>0</v>
      </c>
    </row>
    <row r="114" spans="1:6">
      <c r="A114" s="5">
        <v>27</v>
      </c>
      <c r="B114" s="23" t="s">
        <v>94</v>
      </c>
      <c r="C114" s="9">
        <f t="shared" si="2"/>
        <v>40117.004688794419</v>
      </c>
      <c r="D114" s="18">
        <v>5751.0046887944154</v>
      </c>
      <c r="E114" s="9">
        <v>34366</v>
      </c>
      <c r="F114" s="26">
        <v>0</v>
      </c>
    </row>
    <row r="115" spans="1:6">
      <c r="A115" s="5">
        <v>28</v>
      </c>
      <c r="B115" s="23" t="s">
        <v>444</v>
      </c>
      <c r="C115" s="9">
        <f t="shared" si="2"/>
        <v>44401.5</v>
      </c>
      <c r="D115" s="18">
        <v>0</v>
      </c>
      <c r="E115" s="9">
        <v>44401.5</v>
      </c>
      <c r="F115" s="26">
        <v>0</v>
      </c>
    </row>
    <row r="116" spans="1:6">
      <c r="A116" s="5">
        <v>29</v>
      </c>
      <c r="B116" s="23" t="s">
        <v>95</v>
      </c>
      <c r="C116" s="9">
        <f t="shared" si="2"/>
        <v>40233.805968100947</v>
      </c>
      <c r="D116" s="18">
        <v>5623.9059681009448</v>
      </c>
      <c r="E116" s="9">
        <v>34585.9</v>
      </c>
      <c r="F116" s="26">
        <v>24</v>
      </c>
    </row>
    <row r="117" spans="1:6">
      <c r="A117" s="5">
        <v>30</v>
      </c>
      <c r="B117" s="23" t="s">
        <v>96</v>
      </c>
      <c r="C117" s="9">
        <f t="shared" si="2"/>
        <v>28841.049653572842</v>
      </c>
      <c r="D117" s="18">
        <v>3937.4496535728435</v>
      </c>
      <c r="E117" s="9">
        <v>24869.1</v>
      </c>
      <c r="F117" s="26">
        <v>34.5</v>
      </c>
    </row>
    <row r="118" spans="1:6">
      <c r="A118" s="5">
        <v>31</v>
      </c>
      <c r="B118" s="23" t="s">
        <v>97</v>
      </c>
      <c r="C118" s="9">
        <f t="shared" si="2"/>
        <v>50219.770427787771</v>
      </c>
      <c r="D118" s="18">
        <v>2480.6704277877739</v>
      </c>
      <c r="E118" s="9">
        <v>47675.1</v>
      </c>
      <c r="F118" s="26">
        <v>64</v>
      </c>
    </row>
    <row r="119" spans="1:6">
      <c r="A119" s="5">
        <v>32</v>
      </c>
      <c r="B119" s="23" t="s">
        <v>98</v>
      </c>
      <c r="C119" s="9">
        <f t="shared" si="2"/>
        <v>43676.183471695906</v>
      </c>
      <c r="D119" s="18">
        <v>3288.8834716959013</v>
      </c>
      <c r="E119" s="9">
        <v>40387.300000000003</v>
      </c>
      <c r="F119" s="26">
        <v>0</v>
      </c>
    </row>
    <row r="120" spans="1:6">
      <c r="A120" s="5">
        <v>33</v>
      </c>
      <c r="B120" s="23" t="s">
        <v>99</v>
      </c>
      <c r="C120" s="9">
        <f t="shared" si="2"/>
        <v>44483.722638707302</v>
      </c>
      <c r="D120" s="18">
        <v>5085.8226387072991</v>
      </c>
      <c r="E120" s="9">
        <v>39397.9</v>
      </c>
      <c r="F120" s="26">
        <v>0</v>
      </c>
    </row>
    <row r="121" spans="1:6">
      <c r="A121" s="5">
        <v>34</v>
      </c>
      <c r="B121" s="23" t="s">
        <v>100</v>
      </c>
      <c r="C121" s="9">
        <f t="shared" si="2"/>
        <v>12757.397041902173</v>
      </c>
      <c r="D121" s="18">
        <v>1009.6970419021725</v>
      </c>
      <c r="E121" s="9">
        <v>11747.7</v>
      </c>
      <c r="F121" s="26">
        <v>0</v>
      </c>
    </row>
    <row r="122" spans="1:6">
      <c r="A122" s="5">
        <v>35</v>
      </c>
      <c r="B122" s="23" t="s">
        <v>101</v>
      </c>
      <c r="C122" s="9">
        <f t="shared" si="2"/>
        <v>47029.423793472139</v>
      </c>
      <c r="D122" s="18">
        <v>4280.4237934721386</v>
      </c>
      <c r="E122" s="9">
        <v>42595.8</v>
      </c>
      <c r="F122" s="26">
        <v>153.19999999999999</v>
      </c>
    </row>
    <row r="123" spans="1:6">
      <c r="A123" s="5">
        <v>36</v>
      </c>
      <c r="B123" s="23" t="s">
        <v>102</v>
      </c>
      <c r="C123" s="9">
        <f t="shared" si="2"/>
        <v>26647.918133251453</v>
      </c>
      <c r="D123" s="18">
        <v>4429.7181332514529</v>
      </c>
      <c r="E123" s="9">
        <v>22218.2</v>
      </c>
      <c r="F123" s="26">
        <v>0</v>
      </c>
    </row>
    <row r="124" spans="1:6">
      <c r="A124" s="5">
        <v>37</v>
      </c>
      <c r="B124" s="23" t="s">
        <v>103</v>
      </c>
      <c r="C124" s="9">
        <f t="shared" si="2"/>
        <v>14779.789245624457</v>
      </c>
      <c r="D124" s="18">
        <v>562.08924562445725</v>
      </c>
      <c r="E124" s="9">
        <v>14217.7</v>
      </c>
      <c r="F124" s="26">
        <v>0</v>
      </c>
    </row>
    <row r="125" spans="1:6">
      <c r="A125" s="5">
        <v>38</v>
      </c>
      <c r="B125" s="23" t="s">
        <v>104</v>
      </c>
      <c r="C125" s="9">
        <f t="shared" si="2"/>
        <v>25138.479035569086</v>
      </c>
      <c r="D125" s="18">
        <v>3569.6790355690846</v>
      </c>
      <c r="E125" s="9">
        <v>21568.799999999999</v>
      </c>
      <c r="F125" s="26">
        <v>0</v>
      </c>
    </row>
    <row r="126" spans="1:6">
      <c r="A126" s="5">
        <v>39</v>
      </c>
      <c r="B126" s="23" t="s">
        <v>105</v>
      </c>
      <c r="C126" s="9">
        <f t="shared" si="2"/>
        <v>13310.190218998414</v>
      </c>
      <c r="D126" s="18">
        <v>974.09021899841332</v>
      </c>
      <c r="E126" s="9">
        <v>12288.1</v>
      </c>
      <c r="F126" s="26">
        <v>48</v>
      </c>
    </row>
    <row r="127" spans="1:6">
      <c r="A127" s="5">
        <v>40</v>
      </c>
      <c r="B127" s="23" t="s">
        <v>106</v>
      </c>
      <c r="C127" s="9">
        <f t="shared" si="2"/>
        <v>50649.615827603186</v>
      </c>
      <c r="D127" s="18">
        <v>5614.5158276031889</v>
      </c>
      <c r="E127" s="9">
        <v>45035.1</v>
      </c>
      <c r="F127" s="26">
        <v>0</v>
      </c>
    </row>
    <row r="128" spans="1:6">
      <c r="A128" s="5">
        <v>41</v>
      </c>
      <c r="B128" s="23" t="s">
        <v>107</v>
      </c>
      <c r="C128" s="9">
        <f t="shared" si="2"/>
        <v>31440</v>
      </c>
      <c r="D128" s="18">
        <v>0</v>
      </c>
      <c r="E128" s="9">
        <v>31440</v>
      </c>
      <c r="F128" s="26">
        <v>0</v>
      </c>
    </row>
    <row r="129" spans="1:6">
      <c r="A129" s="5">
        <v>42</v>
      </c>
      <c r="B129" s="23" t="s">
        <v>108</v>
      </c>
      <c r="C129" s="9">
        <f t="shared" si="2"/>
        <v>18796.626594320347</v>
      </c>
      <c r="D129" s="18">
        <v>2539.4265943203482</v>
      </c>
      <c r="E129" s="9">
        <v>15959.2</v>
      </c>
      <c r="F129" s="26">
        <v>298</v>
      </c>
    </row>
    <row r="130" spans="1:6">
      <c r="A130" s="5">
        <v>43</v>
      </c>
      <c r="B130" s="23" t="s">
        <v>109</v>
      </c>
      <c r="C130" s="9">
        <f t="shared" si="2"/>
        <v>27266.744276825921</v>
      </c>
      <c r="D130" s="18">
        <v>5254.6442768259212</v>
      </c>
      <c r="E130" s="9">
        <v>22012.1</v>
      </c>
      <c r="F130" s="26">
        <v>0</v>
      </c>
    </row>
    <row r="131" spans="1:6">
      <c r="A131" s="5">
        <v>44</v>
      </c>
      <c r="B131" s="23" t="s">
        <v>110</v>
      </c>
      <c r="C131" s="9">
        <f t="shared" si="2"/>
        <v>41043.155487026372</v>
      </c>
      <c r="D131" s="18">
        <v>6080.9554870263719</v>
      </c>
      <c r="E131" s="9">
        <v>34962.199999999997</v>
      </c>
      <c r="F131" s="26">
        <v>0</v>
      </c>
    </row>
    <row r="132" spans="1:6">
      <c r="A132" s="5">
        <v>45</v>
      </c>
      <c r="B132" s="23" t="s">
        <v>111</v>
      </c>
      <c r="C132" s="9">
        <f t="shared" si="2"/>
        <v>29555.699312717257</v>
      </c>
      <c r="D132" s="18">
        <v>3881.7993127172545</v>
      </c>
      <c r="E132" s="9">
        <v>25623.9</v>
      </c>
      <c r="F132" s="26">
        <v>50</v>
      </c>
    </row>
    <row r="133" spans="1:6">
      <c r="A133" s="5">
        <v>46</v>
      </c>
      <c r="B133" s="23" t="s">
        <v>113</v>
      </c>
      <c r="C133" s="9">
        <f t="shared" si="2"/>
        <v>4121.3347693984633</v>
      </c>
      <c r="D133" s="18">
        <v>621.33476939846344</v>
      </c>
      <c r="E133" s="9">
        <v>3500</v>
      </c>
      <c r="F133" s="26">
        <v>0</v>
      </c>
    </row>
    <row r="134" spans="1:6">
      <c r="A134" s="5">
        <v>47</v>
      </c>
      <c r="B134" s="23" t="s">
        <v>114</v>
      </c>
      <c r="C134" s="9">
        <f t="shared" si="2"/>
        <v>12701.699301701743</v>
      </c>
      <c r="D134" s="18">
        <v>1191.7993017017429</v>
      </c>
      <c r="E134" s="9">
        <v>11509.9</v>
      </c>
      <c r="F134" s="26">
        <v>0</v>
      </c>
    </row>
    <row r="135" spans="1:6">
      <c r="A135" s="5">
        <v>48</v>
      </c>
      <c r="B135" s="23" t="s">
        <v>112</v>
      </c>
      <c r="C135" s="9">
        <f t="shared" si="2"/>
        <v>36521.300000000003</v>
      </c>
      <c r="D135" s="18">
        <v>0</v>
      </c>
      <c r="E135" s="9">
        <v>36521.300000000003</v>
      </c>
      <c r="F135" s="26">
        <v>0</v>
      </c>
    </row>
    <row r="136" spans="1:6">
      <c r="A136" s="5">
        <v>49</v>
      </c>
      <c r="B136" s="23" t="s">
        <v>115</v>
      </c>
      <c r="C136" s="9">
        <f t="shared" si="2"/>
        <v>37140.420923934929</v>
      </c>
      <c r="D136" s="18">
        <v>5198.7209239349277</v>
      </c>
      <c r="E136" s="9">
        <v>31941.7</v>
      </c>
      <c r="F136" s="26">
        <v>0</v>
      </c>
    </row>
    <row r="137" spans="1:6">
      <c r="A137" s="5">
        <v>50</v>
      </c>
      <c r="B137" s="23" t="s">
        <v>116</v>
      </c>
      <c r="C137" s="9">
        <f t="shared" si="2"/>
        <v>19053.2</v>
      </c>
      <c r="D137" s="18">
        <v>0</v>
      </c>
      <c r="E137" s="9">
        <v>19039.2</v>
      </c>
      <c r="F137" s="26">
        <v>14</v>
      </c>
    </row>
    <row r="138" spans="1:6">
      <c r="A138" s="5">
        <v>51</v>
      </c>
      <c r="B138" s="23" t="s">
        <v>117</v>
      </c>
      <c r="C138" s="9">
        <f t="shared" si="2"/>
        <v>44209.191950935863</v>
      </c>
      <c r="D138" s="18">
        <v>8431.4919509358642</v>
      </c>
      <c r="E138" s="9">
        <v>35777.699999999997</v>
      </c>
      <c r="F138" s="26">
        <v>0</v>
      </c>
    </row>
    <row r="139" spans="1:6">
      <c r="A139" s="5">
        <v>52</v>
      </c>
      <c r="B139" s="23" t="s">
        <v>445</v>
      </c>
      <c r="C139" s="9">
        <f t="shared" si="2"/>
        <v>11282.152897735627</v>
      </c>
      <c r="D139" s="18">
        <v>683.05289773562663</v>
      </c>
      <c r="E139" s="9">
        <v>10599.1</v>
      </c>
      <c r="F139" s="26">
        <v>0</v>
      </c>
    </row>
    <row r="140" spans="1:6">
      <c r="A140" s="5">
        <v>53</v>
      </c>
      <c r="B140" s="23" t="s">
        <v>118</v>
      </c>
      <c r="C140" s="9">
        <f t="shared" si="2"/>
        <v>70307.456712547588</v>
      </c>
      <c r="D140" s="18">
        <v>14762.256712547587</v>
      </c>
      <c r="E140" s="9">
        <v>55545.2</v>
      </c>
      <c r="F140" s="26">
        <v>0</v>
      </c>
    </row>
    <row r="141" spans="1:6">
      <c r="A141" s="5">
        <v>54</v>
      </c>
      <c r="B141" s="23" t="s">
        <v>446</v>
      </c>
      <c r="C141" s="9">
        <f t="shared" si="2"/>
        <v>19258.251064490687</v>
      </c>
      <c r="D141" s="18">
        <v>1873.7510644906881</v>
      </c>
      <c r="E141" s="9">
        <v>17384.5</v>
      </c>
      <c r="F141" s="26">
        <v>0</v>
      </c>
    </row>
    <row r="142" spans="1:6">
      <c r="A142" s="5">
        <v>55</v>
      </c>
      <c r="B142" s="23" t="s">
        <v>119</v>
      </c>
      <c r="C142" s="9">
        <f t="shared" si="2"/>
        <v>39235.001355235239</v>
      </c>
      <c r="D142" s="18">
        <v>2904.9013552352417</v>
      </c>
      <c r="E142" s="9">
        <v>36330.1</v>
      </c>
      <c r="F142" s="26">
        <v>0</v>
      </c>
    </row>
    <row r="143" spans="1:6">
      <c r="A143" s="5">
        <v>56</v>
      </c>
      <c r="B143" s="23" t="s">
        <v>120</v>
      </c>
      <c r="C143" s="9">
        <f t="shared" si="2"/>
        <v>29270.902051216963</v>
      </c>
      <c r="D143" s="18">
        <v>4417.0020512169604</v>
      </c>
      <c r="E143" s="9">
        <v>24853.9</v>
      </c>
      <c r="F143" s="26">
        <v>0</v>
      </c>
    </row>
    <row r="144" spans="1:6">
      <c r="A144" s="5">
        <v>57</v>
      </c>
      <c r="B144" s="23" t="s">
        <v>122</v>
      </c>
      <c r="C144" s="9">
        <f t="shared" si="2"/>
        <v>72465.628452808232</v>
      </c>
      <c r="D144" s="18">
        <v>12272.728452808229</v>
      </c>
      <c r="E144" s="9">
        <v>60192.9</v>
      </c>
      <c r="F144" s="26">
        <v>0</v>
      </c>
    </row>
    <row r="145" spans="1:6">
      <c r="A145" s="5">
        <v>58</v>
      </c>
      <c r="B145" s="23" t="s">
        <v>123</v>
      </c>
      <c r="C145" s="9">
        <f t="shared" si="2"/>
        <v>92154.001705084374</v>
      </c>
      <c r="D145" s="18">
        <v>14685.301705084372</v>
      </c>
      <c r="E145" s="9">
        <v>77468.7</v>
      </c>
      <c r="F145" s="26">
        <v>0</v>
      </c>
    </row>
    <row r="146" spans="1:6">
      <c r="A146" s="5">
        <v>59</v>
      </c>
      <c r="B146" s="23" t="s">
        <v>124</v>
      </c>
      <c r="C146" s="9">
        <f t="shared" si="2"/>
        <v>23218.734836332835</v>
      </c>
      <c r="D146" s="18">
        <v>1296.0348363328337</v>
      </c>
      <c r="E146" s="9">
        <v>21922.7</v>
      </c>
      <c r="F146" s="26">
        <v>0</v>
      </c>
    </row>
    <row r="147" spans="1:6">
      <c r="A147" s="5">
        <v>60</v>
      </c>
      <c r="B147" s="23" t="s">
        <v>125</v>
      </c>
      <c r="C147" s="9">
        <f t="shared" si="2"/>
        <v>31799.124564485108</v>
      </c>
      <c r="D147" s="18">
        <v>285.9245644851074</v>
      </c>
      <c r="E147" s="9">
        <v>31513.200000000001</v>
      </c>
      <c r="F147" s="26">
        <v>0</v>
      </c>
    </row>
    <row r="148" spans="1:6">
      <c r="A148" s="5">
        <v>61</v>
      </c>
      <c r="B148" s="23" t="s">
        <v>126</v>
      </c>
      <c r="C148" s="9">
        <f t="shared" si="2"/>
        <v>40526.461156068573</v>
      </c>
      <c r="D148" s="18">
        <v>2732.5611560685738</v>
      </c>
      <c r="E148" s="9">
        <v>37793.9</v>
      </c>
      <c r="F148" s="26">
        <v>0</v>
      </c>
    </row>
    <row r="149" spans="1:6">
      <c r="A149" s="5">
        <v>62</v>
      </c>
      <c r="B149" s="23" t="s">
        <v>127</v>
      </c>
      <c r="C149" s="9">
        <f t="shared" si="2"/>
        <v>19549.678195026307</v>
      </c>
      <c r="D149" s="18">
        <v>166.37819502630776</v>
      </c>
      <c r="E149" s="9">
        <v>19063.3</v>
      </c>
      <c r="F149" s="26">
        <v>320</v>
      </c>
    </row>
    <row r="150" spans="1:6">
      <c r="A150" s="5">
        <v>63</v>
      </c>
      <c r="B150" s="23" t="s">
        <v>128</v>
      </c>
      <c r="C150" s="9">
        <f t="shared" si="2"/>
        <v>22583.197092964307</v>
      </c>
      <c r="D150" s="18">
        <v>2187.7970929643047</v>
      </c>
      <c r="E150" s="9">
        <v>20395.400000000001</v>
      </c>
      <c r="F150" s="26">
        <v>0</v>
      </c>
    </row>
    <row r="151" spans="1:6">
      <c r="A151" s="5">
        <v>64</v>
      </c>
      <c r="B151" s="23" t="s">
        <v>129</v>
      </c>
      <c r="C151" s="9">
        <f t="shared" si="2"/>
        <v>26465.358201585303</v>
      </c>
      <c r="D151" s="18">
        <v>1417.7582015853041</v>
      </c>
      <c r="E151" s="9">
        <v>25047.599999999999</v>
      </c>
      <c r="F151" s="26">
        <v>0</v>
      </c>
    </row>
    <row r="152" spans="1:6">
      <c r="A152" s="5">
        <v>65</v>
      </c>
      <c r="B152" s="23" t="s">
        <v>130</v>
      </c>
      <c r="C152" s="9">
        <f t="shared" si="2"/>
        <v>26857.200000000001</v>
      </c>
      <c r="D152" s="18">
        <v>0</v>
      </c>
      <c r="E152" s="9">
        <v>26857.200000000001</v>
      </c>
      <c r="F152" s="26">
        <v>0</v>
      </c>
    </row>
    <row r="153" spans="1:6">
      <c r="A153" s="5">
        <v>66</v>
      </c>
      <c r="B153" s="23" t="s">
        <v>134</v>
      </c>
      <c r="C153" s="9">
        <f t="shared" ref="C153:C216" si="3">D153+E153+F153</f>
        <v>42629.324143291611</v>
      </c>
      <c r="D153" s="18">
        <v>3492.9241432916069</v>
      </c>
      <c r="E153" s="9">
        <v>39136.400000000001</v>
      </c>
      <c r="F153" s="26">
        <v>0</v>
      </c>
    </row>
    <row r="154" spans="1:6">
      <c r="A154" s="5">
        <v>67</v>
      </c>
      <c r="B154" s="23" t="s">
        <v>135</v>
      </c>
      <c r="C154" s="9">
        <f t="shared" si="3"/>
        <v>39779.168308566928</v>
      </c>
      <c r="D154" s="18">
        <v>6100.268308566925</v>
      </c>
      <c r="E154" s="9">
        <v>33678.9</v>
      </c>
      <c r="F154" s="26">
        <v>0</v>
      </c>
    </row>
    <row r="155" spans="1:6">
      <c r="A155" s="5">
        <v>68</v>
      </c>
      <c r="B155" s="23" t="s">
        <v>447</v>
      </c>
      <c r="C155" s="9">
        <f t="shared" si="3"/>
        <v>56942.354934293864</v>
      </c>
      <c r="D155" s="18">
        <v>7851.5549342938612</v>
      </c>
      <c r="E155" s="9">
        <v>48958.8</v>
      </c>
      <c r="F155" s="26">
        <v>132</v>
      </c>
    </row>
    <row r="156" spans="1:6">
      <c r="A156" s="5">
        <v>69</v>
      </c>
      <c r="B156" s="23" t="s">
        <v>131</v>
      </c>
      <c r="C156" s="9">
        <f t="shared" si="3"/>
        <v>162392.05198614745</v>
      </c>
      <c r="D156" s="18">
        <v>36338.251986147443</v>
      </c>
      <c r="E156" s="9">
        <v>126053.8</v>
      </c>
      <c r="F156" s="26">
        <v>0</v>
      </c>
    </row>
    <row r="157" spans="1:6">
      <c r="A157" s="5">
        <v>70</v>
      </c>
      <c r="B157" s="23" t="s">
        <v>448</v>
      </c>
      <c r="C157" s="9">
        <f t="shared" si="3"/>
        <v>34543.4</v>
      </c>
      <c r="D157" s="18">
        <v>0</v>
      </c>
      <c r="E157" s="9">
        <v>34543.4</v>
      </c>
      <c r="F157" s="26">
        <v>0</v>
      </c>
    </row>
    <row r="158" spans="1:6">
      <c r="A158" s="5">
        <v>71</v>
      </c>
      <c r="B158" s="23" t="s">
        <v>132</v>
      </c>
      <c r="C158" s="9">
        <f t="shared" si="3"/>
        <v>18678.84308251378</v>
      </c>
      <c r="D158" s="18">
        <v>1662.0430825137819</v>
      </c>
      <c r="E158" s="9">
        <v>17001</v>
      </c>
      <c r="F158" s="26">
        <v>15.8</v>
      </c>
    </row>
    <row r="159" spans="1:6">
      <c r="A159" s="5">
        <v>72</v>
      </c>
      <c r="B159" s="23" t="s">
        <v>133</v>
      </c>
      <c r="C159" s="9">
        <f t="shared" si="3"/>
        <v>13286.8</v>
      </c>
      <c r="D159" s="18">
        <v>0</v>
      </c>
      <c r="E159" s="9">
        <v>13281.8</v>
      </c>
      <c r="F159" s="26">
        <v>5</v>
      </c>
    </row>
    <row r="160" spans="1:6">
      <c r="A160" s="5">
        <v>73</v>
      </c>
      <c r="B160" s="23" t="s">
        <v>449</v>
      </c>
      <c r="C160" s="9">
        <f t="shared" si="3"/>
        <v>70557.699462864693</v>
      </c>
      <c r="D160" s="18">
        <v>4719.299462864702</v>
      </c>
      <c r="E160" s="9">
        <v>65838.399999999994</v>
      </c>
      <c r="F160" s="26">
        <v>0</v>
      </c>
    </row>
    <row r="161" spans="1:6">
      <c r="A161" s="5">
        <v>74</v>
      </c>
      <c r="B161" s="23" t="s">
        <v>136</v>
      </c>
      <c r="C161" s="9">
        <f t="shared" si="3"/>
        <v>94751.998760306684</v>
      </c>
      <c r="D161" s="18">
        <v>14036.498760306677</v>
      </c>
      <c r="E161" s="9">
        <v>80715.5</v>
      </c>
      <c r="F161" s="26">
        <v>0</v>
      </c>
    </row>
    <row r="162" spans="1:6">
      <c r="A162" s="5">
        <v>75</v>
      </c>
      <c r="B162" s="23" t="s">
        <v>137</v>
      </c>
      <c r="C162" s="9">
        <f t="shared" si="3"/>
        <v>49984.160292667373</v>
      </c>
      <c r="D162" s="18">
        <v>3896.5602926673737</v>
      </c>
      <c r="E162" s="9">
        <v>46087.6</v>
      </c>
      <c r="F162" s="26">
        <v>0</v>
      </c>
    </row>
    <row r="163" spans="1:6">
      <c r="A163" s="5">
        <v>76</v>
      </c>
      <c r="B163" s="23" t="s">
        <v>138</v>
      </c>
      <c r="C163" s="9">
        <f t="shared" si="3"/>
        <v>17951.41565555803</v>
      </c>
      <c r="D163" s="18">
        <v>2877.2176555580263</v>
      </c>
      <c r="E163" s="9">
        <v>14732.6</v>
      </c>
      <c r="F163" s="26">
        <v>341.59800000000001</v>
      </c>
    </row>
    <row r="164" spans="1:6">
      <c r="A164" s="5">
        <v>77</v>
      </c>
      <c r="B164" s="23" t="s">
        <v>139</v>
      </c>
      <c r="C164" s="9">
        <f t="shared" si="3"/>
        <v>26052.457513322279</v>
      </c>
      <c r="D164" s="18">
        <v>3139.8575133222816</v>
      </c>
      <c r="E164" s="9">
        <v>22912.6</v>
      </c>
      <c r="F164" s="26">
        <v>0</v>
      </c>
    </row>
    <row r="165" spans="1:6">
      <c r="A165" s="5">
        <v>78</v>
      </c>
      <c r="B165" s="23" t="s">
        <v>450</v>
      </c>
      <c r="C165" s="9">
        <f t="shared" si="3"/>
        <v>34052.916733437858</v>
      </c>
      <c r="D165" s="18">
        <v>3484.9167334378558</v>
      </c>
      <c r="E165" s="9">
        <v>30568</v>
      </c>
      <c r="F165" s="26">
        <v>0</v>
      </c>
    </row>
    <row r="166" spans="1:6">
      <c r="A166" s="5">
        <v>79</v>
      </c>
      <c r="B166" s="23" t="s">
        <v>140</v>
      </c>
      <c r="C166" s="9">
        <f t="shared" si="3"/>
        <v>27605.575249202837</v>
      </c>
      <c r="D166" s="18">
        <v>3689.8752492028352</v>
      </c>
      <c r="E166" s="9">
        <v>23876.7</v>
      </c>
      <c r="F166" s="26">
        <v>39</v>
      </c>
    </row>
    <row r="167" spans="1:6">
      <c r="A167" s="5">
        <v>80</v>
      </c>
      <c r="B167" s="23" t="s">
        <v>141</v>
      </c>
      <c r="C167" s="9">
        <f t="shared" si="3"/>
        <v>42643.575232747309</v>
      </c>
      <c r="D167" s="18">
        <v>3428.5752327473083</v>
      </c>
      <c r="E167" s="9">
        <v>39215</v>
      </c>
      <c r="F167" s="26">
        <v>0</v>
      </c>
    </row>
    <row r="168" spans="1:6">
      <c r="A168" s="5">
        <v>81</v>
      </c>
      <c r="B168" s="23" t="s">
        <v>142</v>
      </c>
      <c r="C168" s="9">
        <f t="shared" si="3"/>
        <v>26119.599815437134</v>
      </c>
      <c r="D168" s="18">
        <v>2695.099815437135</v>
      </c>
      <c r="E168" s="9">
        <v>23424.5</v>
      </c>
      <c r="F168" s="26">
        <v>0</v>
      </c>
    </row>
    <row r="169" spans="1:6">
      <c r="A169" s="5">
        <v>82</v>
      </c>
      <c r="B169" s="23" t="s">
        <v>143</v>
      </c>
      <c r="C169" s="9">
        <f t="shared" si="3"/>
        <v>35264.371376233088</v>
      </c>
      <c r="D169" s="18">
        <v>857.17137623308781</v>
      </c>
      <c r="E169" s="9">
        <v>34407.199999999997</v>
      </c>
      <c r="F169" s="26">
        <v>0</v>
      </c>
    </row>
    <row r="170" spans="1:6">
      <c r="A170" s="5">
        <v>83</v>
      </c>
      <c r="B170" s="23" t="s">
        <v>144</v>
      </c>
      <c r="C170" s="9">
        <f t="shared" si="3"/>
        <v>10786.996514972461</v>
      </c>
      <c r="D170" s="18">
        <v>705.39651497246132</v>
      </c>
      <c r="E170" s="9">
        <v>10081.6</v>
      </c>
      <c r="F170" s="26">
        <v>0</v>
      </c>
    </row>
    <row r="171" spans="1:6">
      <c r="A171" s="5">
        <v>84</v>
      </c>
      <c r="B171" s="23" t="s">
        <v>145</v>
      </c>
      <c r="C171" s="9">
        <f t="shared" si="3"/>
        <v>43693.159391534413</v>
      </c>
      <c r="D171" s="18">
        <v>4397.0593915344134</v>
      </c>
      <c r="E171" s="9">
        <v>39296.1</v>
      </c>
      <c r="F171" s="26">
        <v>0</v>
      </c>
    </row>
    <row r="172" spans="1:6">
      <c r="A172" s="5">
        <v>85</v>
      </c>
      <c r="B172" s="23" t="s">
        <v>148</v>
      </c>
      <c r="C172" s="9">
        <f t="shared" si="3"/>
        <v>38755.242762978407</v>
      </c>
      <c r="D172" s="18">
        <v>161.54276297841099</v>
      </c>
      <c r="E172" s="9">
        <v>38593.699999999997</v>
      </c>
      <c r="F172" s="26">
        <v>0</v>
      </c>
    </row>
    <row r="173" spans="1:6">
      <c r="A173" s="5">
        <v>86</v>
      </c>
      <c r="B173" s="23" t="s">
        <v>149</v>
      </c>
      <c r="C173" s="9">
        <f t="shared" si="3"/>
        <v>3684.8212457287505</v>
      </c>
      <c r="D173" s="18">
        <v>184.82124572875051</v>
      </c>
      <c r="E173" s="9">
        <v>3500</v>
      </c>
      <c r="F173" s="26">
        <v>0</v>
      </c>
    </row>
    <row r="174" spans="1:6">
      <c r="A174" s="5">
        <v>87</v>
      </c>
      <c r="B174" s="23" t="s">
        <v>150</v>
      </c>
      <c r="C174" s="9">
        <f t="shared" si="3"/>
        <v>11772.042916185306</v>
      </c>
      <c r="D174" s="18">
        <v>715.34291618530597</v>
      </c>
      <c r="E174" s="9">
        <v>11056.7</v>
      </c>
      <c r="F174" s="26">
        <v>0</v>
      </c>
    </row>
    <row r="175" spans="1:6">
      <c r="A175" s="5">
        <v>88</v>
      </c>
      <c r="B175" s="23" t="s">
        <v>151</v>
      </c>
      <c r="C175" s="9">
        <f t="shared" si="3"/>
        <v>12578.711837088957</v>
      </c>
      <c r="D175" s="18">
        <v>1035.2118370889566</v>
      </c>
      <c r="E175" s="9">
        <v>11543.5</v>
      </c>
      <c r="F175" s="26">
        <v>0</v>
      </c>
    </row>
    <row r="176" spans="1:6">
      <c r="A176" s="5">
        <v>89</v>
      </c>
      <c r="B176" s="23" t="s">
        <v>146</v>
      </c>
      <c r="C176" s="9">
        <f t="shared" si="3"/>
        <v>61405.451028288597</v>
      </c>
      <c r="D176" s="18">
        <v>3515.351028288595</v>
      </c>
      <c r="E176" s="9">
        <v>57890.1</v>
      </c>
      <c r="F176" s="26">
        <v>0</v>
      </c>
    </row>
    <row r="177" spans="1:6">
      <c r="A177" s="5">
        <v>90</v>
      </c>
      <c r="B177" s="23" t="s">
        <v>147</v>
      </c>
      <c r="C177" s="9">
        <f t="shared" si="3"/>
        <v>40284.499790329901</v>
      </c>
      <c r="D177" s="18">
        <v>4593.9027903298966</v>
      </c>
      <c r="E177" s="9">
        <v>35614.5</v>
      </c>
      <c r="F177" s="26">
        <v>76.096999999999994</v>
      </c>
    </row>
    <row r="178" spans="1:6">
      <c r="A178" s="5">
        <v>91</v>
      </c>
      <c r="B178" s="23" t="s">
        <v>152</v>
      </c>
      <c r="C178" s="9">
        <f t="shared" si="3"/>
        <v>71943.273977293095</v>
      </c>
      <c r="D178" s="18">
        <v>13084.823977293097</v>
      </c>
      <c r="E178" s="9">
        <v>58716.7</v>
      </c>
      <c r="F178" s="26">
        <v>141.75</v>
      </c>
    </row>
    <row r="179" spans="1:6">
      <c r="A179" s="5">
        <v>92</v>
      </c>
      <c r="B179" s="23" t="s">
        <v>153</v>
      </c>
      <c r="C179" s="9">
        <f t="shared" si="3"/>
        <v>4169.8912482843207</v>
      </c>
      <c r="D179" s="18">
        <v>669.89124828432045</v>
      </c>
      <c r="E179" s="9">
        <v>3500</v>
      </c>
      <c r="F179" s="26">
        <v>0</v>
      </c>
    </row>
    <row r="180" spans="1:6">
      <c r="A180" s="5">
        <v>93</v>
      </c>
      <c r="B180" s="23" t="s">
        <v>154</v>
      </c>
      <c r="C180" s="9">
        <f t="shared" si="3"/>
        <v>102401.1954639937</v>
      </c>
      <c r="D180" s="18">
        <v>23845.195463993699</v>
      </c>
      <c r="E180" s="9">
        <v>78474</v>
      </c>
      <c r="F180" s="26">
        <v>82</v>
      </c>
    </row>
    <row r="181" spans="1:6">
      <c r="A181" s="5">
        <v>94</v>
      </c>
      <c r="B181" s="23" t="s">
        <v>155</v>
      </c>
      <c r="C181" s="9">
        <f t="shared" si="3"/>
        <v>53394.99243328382</v>
      </c>
      <c r="D181" s="18">
        <v>3475.792433283822</v>
      </c>
      <c r="E181" s="9">
        <v>49919.199999999997</v>
      </c>
      <c r="F181" s="26">
        <v>0</v>
      </c>
    </row>
    <row r="182" spans="1:6">
      <c r="A182" s="5">
        <v>95</v>
      </c>
      <c r="B182" s="23" t="s">
        <v>156</v>
      </c>
      <c r="C182" s="9">
        <f t="shared" si="3"/>
        <v>42724.6</v>
      </c>
      <c r="D182" s="18">
        <v>0</v>
      </c>
      <c r="E182" s="9">
        <v>42724.6</v>
      </c>
      <c r="F182" s="26">
        <v>0</v>
      </c>
    </row>
    <row r="183" spans="1:6" ht="16.5">
      <c r="A183" s="6"/>
      <c r="B183" s="24" t="s">
        <v>4</v>
      </c>
      <c r="C183" s="8">
        <f t="shared" si="3"/>
        <v>5034644.7186687225</v>
      </c>
      <c r="D183" s="28">
        <f>SUM(D88:D182)</f>
        <v>593803.97366872162</v>
      </c>
      <c r="E183" s="27">
        <f>SUM(E88:E182)</f>
        <v>4438149.6000000015</v>
      </c>
      <c r="F183" s="27">
        <f>SUM(F88:F182)</f>
        <v>2691.145</v>
      </c>
    </row>
    <row r="184" spans="1:6">
      <c r="A184" s="6"/>
      <c r="B184" s="21"/>
      <c r="C184" s="9"/>
      <c r="D184" s="18"/>
      <c r="E184" s="6"/>
      <c r="F184" s="26"/>
    </row>
    <row r="185" spans="1:6" ht="16.5">
      <c r="A185" s="6"/>
      <c r="B185" s="20" t="s">
        <v>426</v>
      </c>
      <c r="C185" s="9"/>
      <c r="D185" s="18"/>
      <c r="E185" s="7"/>
      <c r="F185" s="26"/>
    </row>
    <row r="186" spans="1:6" ht="31.5">
      <c r="A186" s="6">
        <v>1</v>
      </c>
      <c r="B186" s="23" t="s">
        <v>451</v>
      </c>
      <c r="C186" s="9">
        <f t="shared" si="3"/>
        <v>492190.79599999997</v>
      </c>
      <c r="D186" s="18">
        <v>58066.196000000004</v>
      </c>
      <c r="E186" s="9">
        <v>434124.6</v>
      </c>
      <c r="F186" s="26">
        <v>0</v>
      </c>
    </row>
    <row r="187" spans="1:6" ht="31.5">
      <c r="A187" s="6">
        <v>2</v>
      </c>
      <c r="B187" s="23" t="s">
        <v>229</v>
      </c>
      <c r="C187" s="9">
        <f t="shared" si="3"/>
        <v>608278.02499999991</v>
      </c>
      <c r="D187" s="18">
        <v>5068.8249999999998</v>
      </c>
      <c r="E187" s="9">
        <v>603209.19999999995</v>
      </c>
      <c r="F187" s="26">
        <v>0</v>
      </c>
    </row>
    <row r="188" spans="1:6">
      <c r="A188" s="6">
        <v>3</v>
      </c>
      <c r="B188" s="23" t="s">
        <v>211</v>
      </c>
      <c r="C188" s="9">
        <f t="shared" si="3"/>
        <v>210532.08100000001</v>
      </c>
      <c r="D188" s="18">
        <v>52142.680999999997</v>
      </c>
      <c r="E188" s="9">
        <v>158389.4</v>
      </c>
      <c r="F188" s="26">
        <v>0</v>
      </c>
    </row>
    <row r="189" spans="1:6">
      <c r="A189" s="6">
        <v>4</v>
      </c>
      <c r="B189" s="23" t="s">
        <v>157</v>
      </c>
      <c r="C189" s="9">
        <f t="shared" si="3"/>
        <v>68275.599999999991</v>
      </c>
      <c r="D189" s="18">
        <v>9317.9</v>
      </c>
      <c r="E189" s="9">
        <v>58957.7</v>
      </c>
      <c r="F189" s="26">
        <v>0</v>
      </c>
    </row>
    <row r="190" spans="1:6">
      <c r="A190" s="6">
        <v>5</v>
      </c>
      <c r="B190" s="23" t="s">
        <v>158</v>
      </c>
      <c r="C190" s="9">
        <f t="shared" si="3"/>
        <v>29381.382000000001</v>
      </c>
      <c r="D190" s="18">
        <v>1741.682</v>
      </c>
      <c r="E190" s="9">
        <v>27594.7</v>
      </c>
      <c r="F190" s="26">
        <v>45</v>
      </c>
    </row>
    <row r="191" spans="1:6">
      <c r="A191" s="6">
        <v>6</v>
      </c>
      <c r="B191" s="23" t="s">
        <v>159</v>
      </c>
      <c r="C191" s="9">
        <f t="shared" si="3"/>
        <v>65383.495999999999</v>
      </c>
      <c r="D191" s="18">
        <v>5196.2960000000003</v>
      </c>
      <c r="E191" s="9">
        <v>60187.199999999997</v>
      </c>
      <c r="F191" s="26">
        <v>0</v>
      </c>
    </row>
    <row r="192" spans="1:6">
      <c r="A192" s="6">
        <v>7</v>
      </c>
      <c r="B192" s="23" t="s">
        <v>452</v>
      </c>
      <c r="C192" s="9">
        <f t="shared" si="3"/>
        <v>16425.7</v>
      </c>
      <c r="D192" s="18">
        <v>0</v>
      </c>
      <c r="E192" s="9">
        <v>16425.7</v>
      </c>
      <c r="F192" s="26">
        <v>0</v>
      </c>
    </row>
    <row r="193" spans="1:6">
      <c r="A193" s="6">
        <v>8</v>
      </c>
      <c r="B193" s="23" t="s">
        <v>160</v>
      </c>
      <c r="C193" s="9">
        <f t="shared" si="3"/>
        <v>29532.277000000002</v>
      </c>
      <c r="D193" s="18">
        <v>1861.277</v>
      </c>
      <c r="E193" s="9">
        <v>27650.5</v>
      </c>
      <c r="F193" s="26">
        <v>20.5</v>
      </c>
    </row>
    <row r="194" spans="1:6">
      <c r="A194" s="6">
        <v>9</v>
      </c>
      <c r="B194" s="23" t="s">
        <v>161</v>
      </c>
      <c r="C194" s="9">
        <f t="shared" si="3"/>
        <v>28841.734</v>
      </c>
      <c r="D194" s="18">
        <v>3522.8339999999998</v>
      </c>
      <c r="E194" s="9">
        <v>25318.9</v>
      </c>
      <c r="F194" s="26">
        <v>0</v>
      </c>
    </row>
    <row r="195" spans="1:6" ht="31.5">
      <c r="A195" s="6">
        <v>10</v>
      </c>
      <c r="B195" s="23" t="s">
        <v>162</v>
      </c>
      <c r="C195" s="9">
        <f t="shared" si="3"/>
        <v>33076.82</v>
      </c>
      <c r="D195" s="18">
        <v>704.12</v>
      </c>
      <c r="E195" s="9">
        <v>32343.200000000001</v>
      </c>
      <c r="F195" s="26">
        <v>29.5</v>
      </c>
    </row>
    <row r="196" spans="1:6" ht="31.5">
      <c r="A196" s="6">
        <v>11</v>
      </c>
      <c r="B196" s="23" t="s">
        <v>163</v>
      </c>
      <c r="C196" s="9">
        <f t="shared" si="3"/>
        <v>37482.660000000003</v>
      </c>
      <c r="D196" s="18">
        <v>2790.66</v>
      </c>
      <c r="E196" s="9">
        <v>34692</v>
      </c>
      <c r="F196" s="26">
        <v>0</v>
      </c>
    </row>
    <row r="197" spans="1:6">
      <c r="A197" s="6">
        <v>12</v>
      </c>
      <c r="B197" s="23" t="s">
        <v>164</v>
      </c>
      <c r="C197" s="9">
        <f t="shared" si="3"/>
        <v>36776.042999999998</v>
      </c>
      <c r="D197" s="18">
        <v>3317.0430000000001</v>
      </c>
      <c r="E197" s="9">
        <v>33459</v>
      </c>
      <c r="F197" s="26">
        <v>0</v>
      </c>
    </row>
    <row r="198" spans="1:6">
      <c r="A198" s="6">
        <v>13</v>
      </c>
      <c r="B198" s="23" t="s">
        <v>165</v>
      </c>
      <c r="C198" s="9">
        <f t="shared" si="3"/>
        <v>48880.735000000001</v>
      </c>
      <c r="D198" s="18">
        <v>2108.2350000000001</v>
      </c>
      <c r="E198" s="9">
        <v>46772.5</v>
      </c>
      <c r="F198" s="26">
        <v>0</v>
      </c>
    </row>
    <row r="199" spans="1:6">
      <c r="A199" s="6">
        <v>14</v>
      </c>
      <c r="B199" s="23" t="s">
        <v>168</v>
      </c>
      <c r="C199" s="9">
        <f t="shared" si="3"/>
        <v>39600.816999999995</v>
      </c>
      <c r="D199" s="18">
        <v>505.61700000000002</v>
      </c>
      <c r="E199" s="9">
        <v>38964.199999999997</v>
      </c>
      <c r="F199" s="26">
        <v>131</v>
      </c>
    </row>
    <row r="200" spans="1:6">
      <c r="A200" s="6">
        <v>15</v>
      </c>
      <c r="B200" s="23" t="s">
        <v>169</v>
      </c>
      <c r="C200" s="9">
        <f t="shared" si="3"/>
        <v>29788.866999999998</v>
      </c>
      <c r="D200" s="18">
        <v>1319.567</v>
      </c>
      <c r="E200" s="9">
        <v>28437.3</v>
      </c>
      <c r="F200" s="26">
        <v>32</v>
      </c>
    </row>
    <row r="201" spans="1:6" ht="31.5">
      <c r="A201" s="6">
        <v>16</v>
      </c>
      <c r="B201" s="23" t="s">
        <v>170</v>
      </c>
      <c r="C201" s="9">
        <f t="shared" si="3"/>
        <v>31564.2</v>
      </c>
      <c r="D201" s="18">
        <v>0</v>
      </c>
      <c r="E201" s="9">
        <v>31564.2</v>
      </c>
      <c r="F201" s="26">
        <v>0</v>
      </c>
    </row>
    <row r="202" spans="1:6" ht="31.5">
      <c r="A202" s="6">
        <v>17</v>
      </c>
      <c r="B202" s="23" t="s">
        <v>171</v>
      </c>
      <c r="C202" s="9">
        <f t="shared" si="3"/>
        <v>32816.315999999999</v>
      </c>
      <c r="D202" s="18">
        <v>1312.616</v>
      </c>
      <c r="E202" s="9">
        <v>31295.7</v>
      </c>
      <c r="F202" s="26">
        <v>208</v>
      </c>
    </row>
    <row r="203" spans="1:6">
      <c r="A203" s="6">
        <v>18</v>
      </c>
      <c r="B203" s="23" t="s">
        <v>87</v>
      </c>
      <c r="C203" s="9">
        <f t="shared" si="3"/>
        <v>40015.642</v>
      </c>
      <c r="D203" s="18">
        <v>2689.442</v>
      </c>
      <c r="E203" s="9">
        <v>37326.199999999997</v>
      </c>
      <c r="F203" s="26">
        <v>0</v>
      </c>
    </row>
    <row r="204" spans="1:6">
      <c r="A204" s="6">
        <v>19</v>
      </c>
      <c r="B204" s="23" t="s">
        <v>172</v>
      </c>
      <c r="C204" s="9">
        <f t="shared" si="3"/>
        <v>5353.3</v>
      </c>
      <c r="D204" s="18">
        <v>0</v>
      </c>
      <c r="E204" s="9">
        <v>5353.3</v>
      </c>
      <c r="F204" s="26">
        <v>0</v>
      </c>
    </row>
    <row r="205" spans="1:6">
      <c r="A205" s="6">
        <v>20</v>
      </c>
      <c r="B205" s="23" t="s">
        <v>173</v>
      </c>
      <c r="C205" s="9">
        <f t="shared" si="3"/>
        <v>64029.466</v>
      </c>
      <c r="D205" s="18">
        <v>4428.7659999999996</v>
      </c>
      <c r="E205" s="9">
        <v>59600.7</v>
      </c>
      <c r="F205" s="26">
        <v>0</v>
      </c>
    </row>
    <row r="206" spans="1:6">
      <c r="A206" s="6">
        <v>21</v>
      </c>
      <c r="B206" s="23" t="s">
        <v>174</v>
      </c>
      <c r="C206" s="9">
        <f t="shared" si="3"/>
        <v>67096.635999999999</v>
      </c>
      <c r="D206" s="18">
        <v>10178.736000000001</v>
      </c>
      <c r="E206" s="9">
        <v>56903.199999999997</v>
      </c>
      <c r="F206" s="26">
        <v>14.7</v>
      </c>
    </row>
    <row r="207" spans="1:6">
      <c r="A207" s="6">
        <v>22</v>
      </c>
      <c r="B207" s="23" t="s">
        <v>175</v>
      </c>
      <c r="C207" s="9">
        <f t="shared" si="3"/>
        <v>3500</v>
      </c>
      <c r="D207" s="18">
        <v>0</v>
      </c>
      <c r="E207" s="9">
        <v>3500</v>
      </c>
      <c r="F207" s="26">
        <v>0</v>
      </c>
    </row>
    <row r="208" spans="1:6">
      <c r="A208" s="6">
        <v>23</v>
      </c>
      <c r="B208" s="23" t="s">
        <v>177</v>
      </c>
      <c r="C208" s="9">
        <f t="shared" si="3"/>
        <v>29105.5</v>
      </c>
      <c r="D208" s="18">
        <v>0</v>
      </c>
      <c r="E208" s="9">
        <v>29098.5</v>
      </c>
      <c r="F208" s="26">
        <v>7</v>
      </c>
    </row>
    <row r="209" spans="1:6">
      <c r="A209" s="6">
        <v>24</v>
      </c>
      <c r="B209" s="23" t="s">
        <v>176</v>
      </c>
      <c r="C209" s="9">
        <f t="shared" si="3"/>
        <v>26964.548999999999</v>
      </c>
      <c r="D209" s="18">
        <v>2689.049</v>
      </c>
      <c r="E209" s="9">
        <v>24275.5</v>
      </c>
      <c r="F209" s="26">
        <v>0</v>
      </c>
    </row>
    <row r="210" spans="1:6">
      <c r="A210" s="6">
        <v>25</v>
      </c>
      <c r="B210" s="23" t="s">
        <v>166</v>
      </c>
      <c r="C210" s="9">
        <f t="shared" si="3"/>
        <v>3854.1</v>
      </c>
      <c r="D210" s="18">
        <v>0</v>
      </c>
      <c r="E210" s="9">
        <v>3854.1</v>
      </c>
      <c r="F210" s="26">
        <v>0</v>
      </c>
    </row>
    <row r="211" spans="1:6">
      <c r="A211" s="6">
        <v>26</v>
      </c>
      <c r="B211" s="23" t="s">
        <v>167</v>
      </c>
      <c r="C211" s="9">
        <f t="shared" si="3"/>
        <v>38260.508000000002</v>
      </c>
      <c r="D211" s="18">
        <v>2171.4079999999999</v>
      </c>
      <c r="E211" s="9">
        <v>36089.1</v>
      </c>
      <c r="F211" s="26">
        <v>0</v>
      </c>
    </row>
    <row r="212" spans="1:6">
      <c r="A212" s="6">
        <v>27</v>
      </c>
      <c r="B212" s="23" t="s">
        <v>453</v>
      </c>
      <c r="C212" s="9">
        <f t="shared" si="3"/>
        <v>50713.832999999999</v>
      </c>
      <c r="D212" s="18">
        <v>2471.933</v>
      </c>
      <c r="E212" s="9">
        <v>48206.9</v>
      </c>
      <c r="F212" s="26">
        <v>35</v>
      </c>
    </row>
    <row r="213" spans="1:6">
      <c r="A213" s="6">
        <v>28</v>
      </c>
      <c r="B213" s="23" t="s">
        <v>178</v>
      </c>
      <c r="C213" s="9">
        <f t="shared" si="3"/>
        <v>11022.879000000001</v>
      </c>
      <c r="D213" s="18">
        <v>1000.779</v>
      </c>
      <c r="E213" s="9">
        <v>10022.1</v>
      </c>
      <c r="F213" s="26">
        <v>0</v>
      </c>
    </row>
    <row r="214" spans="1:6" ht="31.5">
      <c r="A214" s="6">
        <v>29</v>
      </c>
      <c r="B214" s="23" t="s">
        <v>179</v>
      </c>
      <c r="C214" s="9">
        <f t="shared" si="3"/>
        <v>20268.8</v>
      </c>
      <c r="D214" s="18">
        <v>0</v>
      </c>
      <c r="E214" s="9">
        <v>20268.8</v>
      </c>
      <c r="F214" s="26">
        <v>0</v>
      </c>
    </row>
    <row r="215" spans="1:6" ht="31.5">
      <c r="A215" s="6">
        <v>30</v>
      </c>
      <c r="B215" s="23" t="s">
        <v>180</v>
      </c>
      <c r="C215" s="9">
        <f t="shared" si="3"/>
        <v>54235.292999999998</v>
      </c>
      <c r="D215" s="18">
        <v>7170.6930000000002</v>
      </c>
      <c r="E215" s="9">
        <v>47064.6</v>
      </c>
      <c r="F215" s="26">
        <v>0</v>
      </c>
    </row>
    <row r="216" spans="1:6">
      <c r="A216" s="6">
        <v>31</v>
      </c>
      <c r="B216" s="23" t="s">
        <v>181</v>
      </c>
      <c r="C216" s="9">
        <f t="shared" si="3"/>
        <v>58095.392999999996</v>
      </c>
      <c r="D216" s="18">
        <v>9694.893</v>
      </c>
      <c r="E216" s="9">
        <v>48315.5</v>
      </c>
      <c r="F216" s="26">
        <v>85</v>
      </c>
    </row>
    <row r="217" spans="1:6">
      <c r="A217" s="6">
        <v>32</v>
      </c>
      <c r="B217" s="23" t="s">
        <v>182</v>
      </c>
      <c r="C217" s="9">
        <f t="shared" ref="C217:C280" si="4">D217+E217+F217</f>
        <v>7265.9</v>
      </c>
      <c r="D217" s="18">
        <v>0</v>
      </c>
      <c r="E217" s="9">
        <v>7265.9</v>
      </c>
      <c r="F217" s="26">
        <v>0</v>
      </c>
    </row>
    <row r="218" spans="1:6">
      <c r="A218" s="6">
        <v>33</v>
      </c>
      <c r="B218" s="23" t="s">
        <v>183</v>
      </c>
      <c r="C218" s="9">
        <f t="shared" si="4"/>
        <v>67428.065000000002</v>
      </c>
      <c r="D218" s="18">
        <v>13347.865</v>
      </c>
      <c r="E218" s="9">
        <v>54080.2</v>
      </c>
      <c r="F218" s="26">
        <v>0</v>
      </c>
    </row>
    <row r="219" spans="1:6">
      <c r="A219" s="6">
        <v>34</v>
      </c>
      <c r="B219" s="23" t="s">
        <v>184</v>
      </c>
      <c r="C219" s="9">
        <f t="shared" si="4"/>
        <v>34952.100000000006</v>
      </c>
      <c r="D219" s="18">
        <v>0</v>
      </c>
      <c r="E219" s="9">
        <v>34927.300000000003</v>
      </c>
      <c r="F219" s="26">
        <v>24.8</v>
      </c>
    </row>
    <row r="220" spans="1:6">
      <c r="A220" s="6">
        <v>35</v>
      </c>
      <c r="B220" s="23" t="s">
        <v>185</v>
      </c>
      <c r="C220" s="9">
        <f t="shared" si="4"/>
        <v>32102.999</v>
      </c>
      <c r="D220" s="18">
        <v>2257.799</v>
      </c>
      <c r="E220" s="9">
        <v>29845.200000000001</v>
      </c>
      <c r="F220" s="26">
        <v>0</v>
      </c>
    </row>
    <row r="221" spans="1:6">
      <c r="A221" s="6">
        <v>36</v>
      </c>
      <c r="B221" s="23" t="s">
        <v>186</v>
      </c>
      <c r="C221" s="9">
        <f t="shared" si="4"/>
        <v>88857.572</v>
      </c>
      <c r="D221" s="18">
        <v>17231.572</v>
      </c>
      <c r="E221" s="9">
        <v>71626</v>
      </c>
      <c r="F221" s="26">
        <v>0</v>
      </c>
    </row>
    <row r="222" spans="1:6">
      <c r="A222" s="6">
        <v>37</v>
      </c>
      <c r="B222" s="23" t="s">
        <v>187</v>
      </c>
      <c r="C222" s="9">
        <f t="shared" si="4"/>
        <v>18927.144</v>
      </c>
      <c r="D222" s="18">
        <v>1761.7439999999999</v>
      </c>
      <c r="E222" s="9">
        <v>17165.400000000001</v>
      </c>
      <c r="F222" s="26">
        <v>0</v>
      </c>
    </row>
    <row r="223" spans="1:6">
      <c r="A223" s="6">
        <v>38</v>
      </c>
      <c r="B223" s="23" t="s">
        <v>188</v>
      </c>
      <c r="C223" s="9">
        <f t="shared" si="4"/>
        <v>21228.406000000003</v>
      </c>
      <c r="D223" s="18">
        <v>243.506</v>
      </c>
      <c r="E223" s="9">
        <v>20925.900000000001</v>
      </c>
      <c r="F223" s="26">
        <v>59</v>
      </c>
    </row>
    <row r="224" spans="1:6">
      <c r="A224" s="6">
        <v>39</v>
      </c>
      <c r="B224" s="23" t="s">
        <v>189</v>
      </c>
      <c r="C224" s="9">
        <f t="shared" si="4"/>
        <v>37775.957999999999</v>
      </c>
      <c r="D224" s="18">
        <v>4118.9579999999996</v>
      </c>
      <c r="E224" s="9">
        <v>33507</v>
      </c>
      <c r="F224" s="26">
        <v>150</v>
      </c>
    </row>
    <row r="225" spans="1:6">
      <c r="A225" s="6">
        <v>40</v>
      </c>
      <c r="B225" s="23" t="s">
        <v>190</v>
      </c>
      <c r="C225" s="9">
        <f t="shared" si="4"/>
        <v>36652.311999999998</v>
      </c>
      <c r="D225" s="18">
        <v>3329.212</v>
      </c>
      <c r="E225" s="9">
        <v>33323.1</v>
      </c>
      <c r="F225" s="26">
        <v>0</v>
      </c>
    </row>
    <row r="226" spans="1:6">
      <c r="A226" s="6">
        <v>41</v>
      </c>
      <c r="B226" s="23" t="s">
        <v>191</v>
      </c>
      <c r="C226" s="9">
        <f t="shared" si="4"/>
        <v>12075.483999999999</v>
      </c>
      <c r="D226" s="18">
        <v>459.68400000000003</v>
      </c>
      <c r="E226" s="9">
        <v>11615.8</v>
      </c>
      <c r="F226" s="26">
        <v>0</v>
      </c>
    </row>
    <row r="227" spans="1:6">
      <c r="A227" s="6">
        <v>42</v>
      </c>
      <c r="B227" s="23" t="s">
        <v>192</v>
      </c>
      <c r="C227" s="9">
        <f t="shared" si="4"/>
        <v>51680.035000000003</v>
      </c>
      <c r="D227" s="18">
        <v>6003.9380000000001</v>
      </c>
      <c r="E227" s="9">
        <v>45602.1</v>
      </c>
      <c r="F227" s="26">
        <v>73.997</v>
      </c>
    </row>
    <row r="228" spans="1:6">
      <c r="A228" s="6">
        <v>43</v>
      </c>
      <c r="B228" s="23" t="s">
        <v>454</v>
      </c>
      <c r="C228" s="9">
        <f t="shared" si="4"/>
        <v>27731.7</v>
      </c>
      <c r="D228" s="18">
        <v>0</v>
      </c>
      <c r="E228" s="9">
        <v>27731.7</v>
      </c>
      <c r="F228" s="26">
        <v>0</v>
      </c>
    </row>
    <row r="229" spans="1:6">
      <c r="A229" s="6">
        <v>44</v>
      </c>
      <c r="B229" s="23" t="s">
        <v>193</v>
      </c>
      <c r="C229" s="9">
        <f t="shared" si="4"/>
        <v>21868.799999999999</v>
      </c>
      <c r="D229" s="18">
        <v>0</v>
      </c>
      <c r="E229" s="9">
        <v>21842.799999999999</v>
      </c>
      <c r="F229" s="26">
        <v>26</v>
      </c>
    </row>
    <row r="230" spans="1:6">
      <c r="A230" s="6">
        <v>45</v>
      </c>
      <c r="B230" s="23" t="s">
        <v>194</v>
      </c>
      <c r="C230" s="9">
        <f t="shared" si="4"/>
        <v>50802.552000000003</v>
      </c>
      <c r="D230" s="18">
        <v>7128.2520000000004</v>
      </c>
      <c r="E230" s="9">
        <v>43663.3</v>
      </c>
      <c r="F230" s="26">
        <v>11</v>
      </c>
    </row>
    <row r="231" spans="1:6">
      <c r="A231" s="6">
        <v>46</v>
      </c>
      <c r="B231" s="23" t="s">
        <v>195</v>
      </c>
      <c r="C231" s="9">
        <f t="shared" si="4"/>
        <v>11309.484</v>
      </c>
      <c r="D231" s="18">
        <v>1795.7840000000001</v>
      </c>
      <c r="E231" s="9">
        <v>9513.7000000000007</v>
      </c>
      <c r="F231" s="26">
        <v>0</v>
      </c>
    </row>
    <row r="232" spans="1:6">
      <c r="A232" s="6">
        <v>47</v>
      </c>
      <c r="B232" s="23" t="s">
        <v>196</v>
      </c>
      <c r="C232" s="9">
        <f t="shared" si="4"/>
        <v>35728.5</v>
      </c>
      <c r="D232" s="18">
        <v>0</v>
      </c>
      <c r="E232" s="9">
        <v>35703.5</v>
      </c>
      <c r="F232" s="26">
        <v>25</v>
      </c>
    </row>
    <row r="233" spans="1:6">
      <c r="A233" s="6">
        <v>48</v>
      </c>
      <c r="B233" s="23" t="s">
        <v>197</v>
      </c>
      <c r="C233" s="9">
        <f t="shared" si="4"/>
        <v>20626.433000000001</v>
      </c>
      <c r="D233" s="18">
        <v>740.93299999999999</v>
      </c>
      <c r="E233" s="9">
        <v>19885.5</v>
      </c>
      <c r="F233" s="26">
        <v>0</v>
      </c>
    </row>
    <row r="234" spans="1:6">
      <c r="A234" s="6">
        <v>49</v>
      </c>
      <c r="B234" s="23" t="s">
        <v>198</v>
      </c>
      <c r="C234" s="9">
        <f t="shared" si="4"/>
        <v>28374.796000000002</v>
      </c>
      <c r="D234" s="18">
        <v>548.89599999999996</v>
      </c>
      <c r="E234" s="9">
        <v>27777.9</v>
      </c>
      <c r="F234" s="26">
        <v>48</v>
      </c>
    </row>
    <row r="235" spans="1:6">
      <c r="A235" s="6">
        <v>50</v>
      </c>
      <c r="B235" s="23" t="s">
        <v>199</v>
      </c>
      <c r="C235" s="9">
        <f t="shared" si="4"/>
        <v>50592.447</v>
      </c>
      <c r="D235" s="18">
        <v>3535.7469999999998</v>
      </c>
      <c r="E235" s="9">
        <v>47056.7</v>
      </c>
      <c r="F235" s="26">
        <v>0</v>
      </c>
    </row>
    <row r="236" spans="1:6">
      <c r="A236" s="6">
        <v>51</v>
      </c>
      <c r="B236" s="23" t="s">
        <v>200</v>
      </c>
      <c r="C236" s="9">
        <f t="shared" si="4"/>
        <v>30220.616999999998</v>
      </c>
      <c r="D236" s="18">
        <v>2829.317</v>
      </c>
      <c r="E236" s="9">
        <v>27291.3</v>
      </c>
      <c r="F236" s="26">
        <v>100</v>
      </c>
    </row>
    <row r="237" spans="1:6">
      <c r="A237" s="6">
        <v>52</v>
      </c>
      <c r="B237" s="23" t="s">
        <v>455</v>
      </c>
      <c r="C237" s="9">
        <f t="shared" si="4"/>
        <v>19292</v>
      </c>
      <c r="D237" s="18">
        <v>0</v>
      </c>
      <c r="E237" s="9">
        <v>19292</v>
      </c>
      <c r="F237" s="26">
        <v>0</v>
      </c>
    </row>
    <row r="238" spans="1:6">
      <c r="A238" s="6">
        <v>53</v>
      </c>
      <c r="B238" s="23" t="s">
        <v>201</v>
      </c>
      <c r="C238" s="9">
        <f t="shared" si="4"/>
        <v>21274.587</v>
      </c>
      <c r="D238" s="18">
        <v>701.28700000000003</v>
      </c>
      <c r="E238" s="9">
        <v>20573.3</v>
      </c>
      <c r="F238" s="26">
        <v>0</v>
      </c>
    </row>
    <row r="239" spans="1:6">
      <c r="A239" s="6">
        <v>54</v>
      </c>
      <c r="B239" s="23" t="s">
        <v>202</v>
      </c>
      <c r="C239" s="9">
        <f t="shared" si="4"/>
        <v>3500</v>
      </c>
      <c r="D239" s="18">
        <v>0</v>
      </c>
      <c r="E239" s="9">
        <v>3500</v>
      </c>
      <c r="F239" s="26">
        <v>0</v>
      </c>
    </row>
    <row r="240" spans="1:6">
      <c r="A240" s="6">
        <v>55</v>
      </c>
      <c r="B240" s="23" t="s">
        <v>203</v>
      </c>
      <c r="C240" s="9">
        <f t="shared" si="4"/>
        <v>47729.782000000007</v>
      </c>
      <c r="D240" s="18">
        <v>407.48200000000003</v>
      </c>
      <c r="E240" s="9">
        <v>47322.3</v>
      </c>
      <c r="F240" s="26">
        <v>0</v>
      </c>
    </row>
    <row r="241" spans="1:6">
      <c r="A241" s="6">
        <v>56</v>
      </c>
      <c r="B241" s="23" t="s">
        <v>204</v>
      </c>
      <c r="C241" s="9">
        <f t="shared" si="4"/>
        <v>23052.799999999999</v>
      </c>
      <c r="D241" s="18">
        <v>0</v>
      </c>
      <c r="E241" s="9">
        <v>23052.799999999999</v>
      </c>
      <c r="F241" s="26">
        <v>0</v>
      </c>
    </row>
    <row r="242" spans="1:6">
      <c r="A242" s="6">
        <v>57</v>
      </c>
      <c r="B242" s="23" t="s">
        <v>456</v>
      </c>
      <c r="C242" s="9">
        <f t="shared" si="4"/>
        <v>20062.7</v>
      </c>
      <c r="D242" s="18">
        <v>0</v>
      </c>
      <c r="E242" s="9">
        <v>20062.7</v>
      </c>
      <c r="F242" s="26">
        <v>0</v>
      </c>
    </row>
    <row r="243" spans="1:6">
      <c r="A243" s="6">
        <v>58</v>
      </c>
      <c r="B243" s="23" t="s">
        <v>457</v>
      </c>
      <c r="C243" s="9">
        <f t="shared" si="4"/>
        <v>29699.1</v>
      </c>
      <c r="D243" s="18">
        <v>0</v>
      </c>
      <c r="E243" s="9">
        <v>29699.1</v>
      </c>
      <c r="F243" s="26">
        <v>0</v>
      </c>
    </row>
    <row r="244" spans="1:6">
      <c r="A244" s="6">
        <v>59</v>
      </c>
      <c r="B244" s="23" t="s">
        <v>205</v>
      </c>
      <c r="C244" s="9">
        <f t="shared" si="4"/>
        <v>102734.83100000001</v>
      </c>
      <c r="D244" s="18">
        <v>8431.8310000000001</v>
      </c>
      <c r="E244" s="9">
        <v>94303</v>
      </c>
      <c r="F244" s="26">
        <v>0</v>
      </c>
    </row>
    <row r="245" spans="1:6">
      <c r="A245" s="6">
        <v>60</v>
      </c>
      <c r="B245" s="23" t="s">
        <v>206</v>
      </c>
      <c r="C245" s="9">
        <f t="shared" si="4"/>
        <v>25913.938999999998</v>
      </c>
      <c r="D245" s="18">
        <v>300.839</v>
      </c>
      <c r="E245" s="9">
        <v>25563.1</v>
      </c>
      <c r="F245" s="26">
        <v>50</v>
      </c>
    </row>
    <row r="246" spans="1:6">
      <c r="A246" s="6">
        <v>61</v>
      </c>
      <c r="B246" s="23" t="s">
        <v>207</v>
      </c>
      <c r="C246" s="9">
        <f t="shared" si="4"/>
        <v>12344.2</v>
      </c>
      <c r="D246" s="18">
        <v>0</v>
      </c>
      <c r="E246" s="9">
        <v>12344.2</v>
      </c>
      <c r="F246" s="26">
        <v>0</v>
      </c>
    </row>
    <row r="247" spans="1:6">
      <c r="A247" s="6">
        <v>62</v>
      </c>
      <c r="B247" s="23" t="s">
        <v>208</v>
      </c>
      <c r="C247" s="9">
        <f t="shared" si="4"/>
        <v>23637.596399999999</v>
      </c>
      <c r="D247" s="18">
        <v>0</v>
      </c>
      <c r="E247" s="9">
        <v>23613.599999999999</v>
      </c>
      <c r="F247" s="26">
        <v>23.996400000000001</v>
      </c>
    </row>
    <row r="248" spans="1:6">
      <c r="A248" s="6">
        <v>63</v>
      </c>
      <c r="B248" s="23" t="s">
        <v>209</v>
      </c>
      <c r="C248" s="9">
        <f t="shared" si="4"/>
        <v>22683.06</v>
      </c>
      <c r="D248" s="18">
        <v>1047.3599999999999</v>
      </c>
      <c r="E248" s="9">
        <v>21635.7</v>
      </c>
      <c r="F248" s="26">
        <v>0</v>
      </c>
    </row>
    <row r="249" spans="1:6">
      <c r="A249" s="6">
        <v>64</v>
      </c>
      <c r="B249" s="23" t="s">
        <v>210</v>
      </c>
      <c r="C249" s="9">
        <f t="shared" si="4"/>
        <v>23901.537</v>
      </c>
      <c r="D249" s="18">
        <v>1794.6369999999999</v>
      </c>
      <c r="E249" s="9">
        <v>22106.9</v>
      </c>
      <c r="F249" s="26">
        <v>0</v>
      </c>
    </row>
    <row r="250" spans="1:6">
      <c r="A250" s="6">
        <v>65</v>
      </c>
      <c r="B250" s="23" t="s">
        <v>212</v>
      </c>
      <c r="C250" s="9">
        <f t="shared" si="4"/>
        <v>77472.524000000005</v>
      </c>
      <c r="D250" s="18">
        <v>16135.724</v>
      </c>
      <c r="E250" s="9">
        <v>61336.800000000003</v>
      </c>
      <c r="F250" s="26">
        <v>0</v>
      </c>
    </row>
    <row r="251" spans="1:6">
      <c r="A251" s="6">
        <v>66</v>
      </c>
      <c r="B251" s="23" t="s">
        <v>213</v>
      </c>
      <c r="C251" s="9">
        <f t="shared" si="4"/>
        <v>91098.176999999996</v>
      </c>
      <c r="D251" s="18">
        <v>17927.976999999999</v>
      </c>
      <c r="E251" s="9">
        <v>73170.2</v>
      </c>
      <c r="F251" s="26">
        <v>0</v>
      </c>
    </row>
    <row r="252" spans="1:6">
      <c r="A252" s="6">
        <v>67</v>
      </c>
      <c r="B252" s="23" t="s">
        <v>215</v>
      </c>
      <c r="C252" s="9">
        <f t="shared" si="4"/>
        <v>107862.323</v>
      </c>
      <c r="D252" s="18">
        <v>8278.6229999999996</v>
      </c>
      <c r="E252" s="9">
        <v>99579.7</v>
      </c>
      <c r="F252" s="26">
        <v>4</v>
      </c>
    </row>
    <row r="253" spans="1:6">
      <c r="A253" s="6">
        <v>68</v>
      </c>
      <c r="B253" s="23" t="s">
        <v>216</v>
      </c>
      <c r="C253" s="9">
        <f t="shared" si="4"/>
        <v>25374.565000000002</v>
      </c>
      <c r="D253" s="18">
        <v>722.36500000000001</v>
      </c>
      <c r="E253" s="9">
        <v>24652.2</v>
      </c>
      <c r="F253" s="26">
        <v>0</v>
      </c>
    </row>
    <row r="254" spans="1:6">
      <c r="A254" s="6">
        <v>69</v>
      </c>
      <c r="B254" s="23" t="s">
        <v>214</v>
      </c>
      <c r="C254" s="9">
        <f t="shared" si="4"/>
        <v>40713.221000000005</v>
      </c>
      <c r="D254" s="18">
        <v>2279.9209999999998</v>
      </c>
      <c r="E254" s="9">
        <v>38433.300000000003</v>
      </c>
      <c r="F254" s="26">
        <v>0</v>
      </c>
    </row>
    <row r="255" spans="1:6">
      <c r="A255" s="6">
        <v>70</v>
      </c>
      <c r="B255" s="23" t="s">
        <v>217</v>
      </c>
      <c r="C255" s="9">
        <f t="shared" si="4"/>
        <v>57943.411</v>
      </c>
      <c r="D255" s="18">
        <v>5629.6109999999999</v>
      </c>
      <c r="E255" s="9">
        <v>52313.8</v>
      </c>
      <c r="F255" s="26">
        <v>0</v>
      </c>
    </row>
    <row r="256" spans="1:6">
      <c r="A256" s="6">
        <v>71</v>
      </c>
      <c r="B256" s="23" t="s">
        <v>218</v>
      </c>
      <c r="C256" s="9">
        <f t="shared" si="4"/>
        <v>29405.502</v>
      </c>
      <c r="D256" s="18">
        <v>165.602</v>
      </c>
      <c r="E256" s="9">
        <v>29239.9</v>
      </c>
      <c r="F256" s="26">
        <v>0</v>
      </c>
    </row>
    <row r="257" spans="1:6">
      <c r="A257" s="6">
        <v>72</v>
      </c>
      <c r="B257" s="23" t="s">
        <v>219</v>
      </c>
      <c r="C257" s="9">
        <f t="shared" si="4"/>
        <v>26691.4</v>
      </c>
      <c r="D257" s="18">
        <v>0</v>
      </c>
      <c r="E257" s="9">
        <v>26691.4</v>
      </c>
      <c r="F257" s="26">
        <v>0</v>
      </c>
    </row>
    <row r="258" spans="1:6">
      <c r="A258" s="6">
        <v>73</v>
      </c>
      <c r="B258" s="23" t="s">
        <v>220</v>
      </c>
      <c r="C258" s="9">
        <f t="shared" si="4"/>
        <v>29949.727999999999</v>
      </c>
      <c r="D258" s="18">
        <v>3311.0279999999998</v>
      </c>
      <c r="E258" s="9">
        <v>26638.7</v>
      </c>
      <c r="F258" s="26">
        <v>0</v>
      </c>
    </row>
    <row r="259" spans="1:6">
      <c r="A259" s="6">
        <v>74</v>
      </c>
      <c r="B259" s="23" t="s">
        <v>458</v>
      </c>
      <c r="C259" s="9">
        <f t="shared" si="4"/>
        <v>59478.297000000006</v>
      </c>
      <c r="D259" s="18">
        <v>6132.4970000000003</v>
      </c>
      <c r="E259" s="9">
        <v>53345.8</v>
      </c>
      <c r="F259" s="26">
        <v>0</v>
      </c>
    </row>
    <row r="260" spans="1:6">
      <c r="A260" s="6">
        <v>75</v>
      </c>
      <c r="B260" s="23" t="s">
        <v>221</v>
      </c>
      <c r="C260" s="9">
        <f t="shared" si="4"/>
        <v>30828.6</v>
      </c>
      <c r="D260" s="18">
        <v>0</v>
      </c>
      <c r="E260" s="9">
        <v>30828.6</v>
      </c>
      <c r="F260" s="26">
        <v>0</v>
      </c>
    </row>
    <row r="261" spans="1:6">
      <c r="A261" s="6">
        <v>76</v>
      </c>
      <c r="B261" s="23" t="s">
        <v>459</v>
      </c>
      <c r="C261" s="9">
        <f t="shared" si="4"/>
        <v>21780.964</v>
      </c>
      <c r="D261" s="18">
        <v>822.06399999999996</v>
      </c>
      <c r="E261" s="9">
        <v>20958.900000000001</v>
      </c>
      <c r="F261" s="26">
        <v>0</v>
      </c>
    </row>
    <row r="262" spans="1:6">
      <c r="A262" s="6">
        <v>77</v>
      </c>
      <c r="B262" s="23" t="s">
        <v>449</v>
      </c>
      <c r="C262" s="9">
        <f t="shared" si="4"/>
        <v>33290.578999999998</v>
      </c>
      <c r="D262" s="18">
        <v>1070.1790000000001</v>
      </c>
      <c r="E262" s="9">
        <v>32169.4</v>
      </c>
      <c r="F262" s="26">
        <v>51</v>
      </c>
    </row>
    <row r="263" spans="1:6" ht="31.5">
      <c r="A263" s="6">
        <v>78</v>
      </c>
      <c r="B263" s="23" t="s">
        <v>222</v>
      </c>
      <c r="C263" s="9">
        <f t="shared" si="4"/>
        <v>26813.314999999999</v>
      </c>
      <c r="D263" s="18">
        <v>3279.7150000000001</v>
      </c>
      <c r="E263" s="9">
        <v>23533.599999999999</v>
      </c>
      <c r="F263" s="26">
        <v>0</v>
      </c>
    </row>
    <row r="264" spans="1:6">
      <c r="A264" s="6">
        <v>79</v>
      </c>
      <c r="B264" s="23" t="s">
        <v>460</v>
      </c>
      <c r="C264" s="9">
        <f t="shared" si="4"/>
        <v>17280</v>
      </c>
      <c r="D264" s="18">
        <v>0</v>
      </c>
      <c r="E264" s="9">
        <v>17280</v>
      </c>
      <c r="F264" s="26">
        <v>0</v>
      </c>
    </row>
    <row r="265" spans="1:6">
      <c r="A265" s="6">
        <v>80</v>
      </c>
      <c r="B265" s="23" t="s">
        <v>223</v>
      </c>
      <c r="C265" s="9">
        <f t="shared" si="4"/>
        <v>10948.9985</v>
      </c>
      <c r="D265" s="18">
        <v>0</v>
      </c>
      <c r="E265" s="9">
        <v>10899</v>
      </c>
      <c r="F265" s="26">
        <v>49.9985</v>
      </c>
    </row>
    <row r="266" spans="1:6">
      <c r="A266" s="6">
        <v>81</v>
      </c>
      <c r="B266" s="23" t="s">
        <v>440</v>
      </c>
      <c r="C266" s="9">
        <f t="shared" si="4"/>
        <v>57654.406999999999</v>
      </c>
      <c r="D266" s="18">
        <v>2186.3069999999998</v>
      </c>
      <c r="E266" s="9">
        <v>55468.1</v>
      </c>
      <c r="F266" s="26">
        <v>0</v>
      </c>
    </row>
    <row r="267" spans="1:6">
      <c r="A267" s="6">
        <v>82</v>
      </c>
      <c r="B267" s="23" t="s">
        <v>224</v>
      </c>
      <c r="C267" s="9">
        <f t="shared" si="4"/>
        <v>28736.5</v>
      </c>
      <c r="D267" s="18">
        <v>0</v>
      </c>
      <c r="E267" s="9">
        <v>28736.5</v>
      </c>
      <c r="F267" s="26">
        <v>0</v>
      </c>
    </row>
    <row r="268" spans="1:6">
      <c r="A268" s="6">
        <v>83</v>
      </c>
      <c r="B268" s="23" t="s">
        <v>225</v>
      </c>
      <c r="C268" s="9">
        <f t="shared" si="4"/>
        <v>52367.031000000003</v>
      </c>
      <c r="D268" s="18">
        <v>962.53099999999995</v>
      </c>
      <c r="E268" s="9">
        <v>51394.5</v>
      </c>
      <c r="F268" s="26">
        <v>10</v>
      </c>
    </row>
    <row r="269" spans="1:6">
      <c r="A269" s="6">
        <v>84</v>
      </c>
      <c r="B269" s="23" t="s">
        <v>450</v>
      </c>
      <c r="C269" s="9">
        <f t="shared" si="4"/>
        <v>11054.6</v>
      </c>
      <c r="D269" s="18">
        <v>0</v>
      </c>
      <c r="E269" s="9">
        <v>11054.6</v>
      </c>
      <c r="F269" s="26">
        <v>0</v>
      </c>
    </row>
    <row r="270" spans="1:6">
      <c r="A270" s="6">
        <v>85</v>
      </c>
      <c r="B270" s="23" t="s">
        <v>461</v>
      </c>
      <c r="C270" s="9">
        <f t="shared" si="4"/>
        <v>60390.534</v>
      </c>
      <c r="D270" s="18">
        <v>8230.2340000000004</v>
      </c>
      <c r="E270" s="9">
        <v>52160.3</v>
      </c>
      <c r="F270" s="26">
        <v>0</v>
      </c>
    </row>
    <row r="271" spans="1:6">
      <c r="A271" s="6">
        <v>86</v>
      </c>
      <c r="B271" s="23" t="s">
        <v>226</v>
      </c>
      <c r="C271" s="9">
        <f t="shared" si="4"/>
        <v>32400.991000000002</v>
      </c>
      <c r="D271" s="18">
        <v>3754.491</v>
      </c>
      <c r="E271" s="9">
        <v>28611.5</v>
      </c>
      <c r="F271" s="26">
        <v>35</v>
      </c>
    </row>
    <row r="272" spans="1:6">
      <c r="A272" s="6">
        <v>87</v>
      </c>
      <c r="B272" s="23" t="s">
        <v>227</v>
      </c>
      <c r="C272" s="9">
        <f t="shared" si="4"/>
        <v>45464.6</v>
      </c>
      <c r="D272" s="18">
        <v>0</v>
      </c>
      <c r="E272" s="9">
        <v>45464.6</v>
      </c>
      <c r="F272" s="26">
        <v>0</v>
      </c>
    </row>
    <row r="273" spans="1:6">
      <c r="A273" s="6">
        <v>88</v>
      </c>
      <c r="B273" s="23" t="s">
        <v>228</v>
      </c>
      <c r="C273" s="9">
        <f t="shared" si="4"/>
        <v>32492.974000000002</v>
      </c>
      <c r="D273" s="18">
        <v>488.774</v>
      </c>
      <c r="E273" s="9">
        <v>31917.200000000001</v>
      </c>
      <c r="F273" s="26">
        <v>87</v>
      </c>
    </row>
    <row r="274" spans="1:6">
      <c r="A274" s="6">
        <v>89</v>
      </c>
      <c r="B274" s="23" t="s">
        <v>230</v>
      </c>
      <c r="C274" s="9">
        <f t="shared" si="4"/>
        <v>9836.1900000000023</v>
      </c>
      <c r="D274" s="18">
        <v>1488.29</v>
      </c>
      <c r="E274" s="9">
        <v>8339.7000000000007</v>
      </c>
      <c r="F274" s="26">
        <v>8.1999999999999993</v>
      </c>
    </row>
    <row r="275" spans="1:6">
      <c r="A275" s="6">
        <v>90</v>
      </c>
      <c r="B275" s="23" t="s">
        <v>231</v>
      </c>
      <c r="C275" s="9">
        <f t="shared" si="4"/>
        <v>20656.868000000002</v>
      </c>
      <c r="D275" s="18">
        <v>900.46799999999996</v>
      </c>
      <c r="E275" s="9">
        <v>19756.400000000001</v>
      </c>
      <c r="F275" s="26">
        <v>0</v>
      </c>
    </row>
    <row r="276" spans="1:6">
      <c r="A276" s="6">
        <v>91</v>
      </c>
      <c r="B276" s="23" t="s">
        <v>232</v>
      </c>
      <c r="C276" s="9">
        <f t="shared" si="4"/>
        <v>3500</v>
      </c>
      <c r="D276" s="18">
        <v>0</v>
      </c>
      <c r="E276" s="9">
        <v>3500</v>
      </c>
      <c r="F276" s="26">
        <v>0</v>
      </c>
    </row>
    <row r="277" spans="1:6">
      <c r="A277" s="6">
        <v>92</v>
      </c>
      <c r="B277" s="23" t="s">
        <v>233</v>
      </c>
      <c r="C277" s="9">
        <f t="shared" si="4"/>
        <v>33359.119000000006</v>
      </c>
      <c r="D277" s="18">
        <v>1997.9190000000001</v>
      </c>
      <c r="E277" s="9">
        <v>31236.400000000001</v>
      </c>
      <c r="F277" s="26">
        <v>124.8</v>
      </c>
    </row>
    <row r="278" spans="1:6">
      <c r="A278" s="6">
        <v>93</v>
      </c>
      <c r="B278" s="23" t="s">
        <v>234</v>
      </c>
      <c r="C278" s="9">
        <f t="shared" si="4"/>
        <v>40951.513999999996</v>
      </c>
      <c r="D278" s="18">
        <v>3085.9140000000002</v>
      </c>
      <c r="E278" s="9">
        <v>37853.9</v>
      </c>
      <c r="F278" s="26">
        <v>11.7</v>
      </c>
    </row>
    <row r="279" spans="1:6">
      <c r="A279" s="6">
        <v>94</v>
      </c>
      <c r="B279" s="23" t="s">
        <v>235</v>
      </c>
      <c r="C279" s="9">
        <f t="shared" si="4"/>
        <v>105417.3</v>
      </c>
      <c r="D279" s="18">
        <v>0</v>
      </c>
      <c r="E279" s="9">
        <v>105417.3</v>
      </c>
      <c r="F279" s="26">
        <v>0</v>
      </c>
    </row>
    <row r="280" spans="1:6">
      <c r="A280" s="6">
        <v>95</v>
      </c>
      <c r="B280" s="23" t="s">
        <v>236</v>
      </c>
      <c r="C280" s="9">
        <f t="shared" si="4"/>
        <v>45738.144999999997</v>
      </c>
      <c r="D280" s="18">
        <v>2559.3449999999998</v>
      </c>
      <c r="E280" s="9">
        <v>43055.1</v>
      </c>
      <c r="F280" s="26">
        <v>123.7</v>
      </c>
    </row>
    <row r="281" spans="1:6">
      <c r="A281" s="6">
        <v>96</v>
      </c>
      <c r="B281" s="23" t="s">
        <v>237</v>
      </c>
      <c r="C281" s="9">
        <f>D281+E281+F281</f>
        <v>104577.23699999999</v>
      </c>
      <c r="D281" s="18">
        <v>21984.537</v>
      </c>
      <c r="E281" s="9">
        <v>82545.8</v>
      </c>
      <c r="F281" s="26">
        <v>46.9</v>
      </c>
    </row>
    <row r="282" spans="1:6">
      <c r="A282" s="6">
        <v>97</v>
      </c>
      <c r="B282" s="23" t="s">
        <v>238</v>
      </c>
      <c r="C282" s="9">
        <f>D282+E282+F282</f>
        <v>5185.1769999999997</v>
      </c>
      <c r="D282" s="18">
        <v>552.67700000000002</v>
      </c>
      <c r="E282" s="9">
        <v>4632.5</v>
      </c>
      <c r="F282" s="26">
        <v>0</v>
      </c>
    </row>
    <row r="283" spans="1:6" ht="16.5">
      <c r="A283" s="6"/>
      <c r="B283" s="20" t="s">
        <v>4</v>
      </c>
      <c r="C283" s="27">
        <f>D283+E283+F283</f>
        <v>4750085.6758999992</v>
      </c>
      <c r="D283" s="27">
        <f>SUM(D186:D282)</f>
        <v>383434.68399999989</v>
      </c>
      <c r="E283" s="27">
        <f>SUM(E186:E282)</f>
        <v>4364899.1999999993</v>
      </c>
      <c r="F283" s="27">
        <f>SUM(F186:F282)</f>
        <v>1751.7918999999999</v>
      </c>
    </row>
    <row r="284" spans="1:6">
      <c r="A284" s="6"/>
      <c r="B284" s="21"/>
      <c r="C284" s="9"/>
      <c r="D284" s="18"/>
      <c r="E284" s="6"/>
      <c r="F284" s="26"/>
    </row>
    <row r="285" spans="1:6" ht="16.5">
      <c r="A285" s="6"/>
      <c r="B285" s="20" t="s">
        <v>427</v>
      </c>
      <c r="C285" s="8"/>
      <c r="D285" s="18"/>
      <c r="E285" s="7"/>
      <c r="F285" s="26"/>
    </row>
    <row r="286" spans="1:6">
      <c r="A286" s="6">
        <v>1</v>
      </c>
      <c r="B286" s="23" t="s">
        <v>462</v>
      </c>
      <c r="C286" s="9">
        <f>D286+E286+F286</f>
        <v>426472.83100000001</v>
      </c>
      <c r="D286" s="18">
        <v>98742.731</v>
      </c>
      <c r="E286" s="9">
        <v>327730.09999999998</v>
      </c>
      <c r="F286" s="26">
        <v>0</v>
      </c>
    </row>
    <row r="287" spans="1:6">
      <c r="A287" s="6">
        <v>2</v>
      </c>
      <c r="B287" s="23" t="s">
        <v>269</v>
      </c>
      <c r="C287" s="9">
        <f t="shared" ref="C287:C342" si="5">D287+E287+F287</f>
        <v>293915.08699999994</v>
      </c>
      <c r="D287" s="18">
        <v>95594.087</v>
      </c>
      <c r="E287" s="9">
        <v>196935.99999999997</v>
      </c>
      <c r="F287" s="26">
        <v>1385</v>
      </c>
    </row>
    <row r="288" spans="1:6">
      <c r="A288" s="6">
        <v>3</v>
      </c>
      <c r="B288" s="23" t="s">
        <v>463</v>
      </c>
      <c r="C288" s="9">
        <f t="shared" si="5"/>
        <v>270401.62700000004</v>
      </c>
      <c r="D288" s="18">
        <v>48149.427000000003</v>
      </c>
      <c r="E288" s="9">
        <v>222252.2</v>
      </c>
      <c r="F288" s="26">
        <v>0</v>
      </c>
    </row>
    <row r="289" spans="1:6">
      <c r="A289" s="6">
        <v>4</v>
      </c>
      <c r="B289" s="23" t="s">
        <v>464</v>
      </c>
      <c r="C289" s="9">
        <f t="shared" si="5"/>
        <v>411337.02399999998</v>
      </c>
      <c r="D289" s="18">
        <v>77834.024000000005</v>
      </c>
      <c r="E289" s="9">
        <v>333503</v>
      </c>
      <c r="F289" s="26">
        <v>0</v>
      </c>
    </row>
    <row r="290" spans="1:6">
      <c r="A290" s="6">
        <v>5</v>
      </c>
      <c r="B290" s="23" t="s">
        <v>279</v>
      </c>
      <c r="C290" s="9">
        <f t="shared" si="5"/>
        <v>324301.95600000001</v>
      </c>
      <c r="D290" s="18">
        <v>74771.456000000006</v>
      </c>
      <c r="E290" s="9">
        <v>249530.5</v>
      </c>
      <c r="F290" s="26">
        <v>0</v>
      </c>
    </row>
    <row r="291" spans="1:6">
      <c r="A291" s="6">
        <v>6</v>
      </c>
      <c r="B291" s="23" t="s">
        <v>239</v>
      </c>
      <c r="C291" s="9">
        <f t="shared" si="5"/>
        <v>8005.4929999999995</v>
      </c>
      <c r="D291" s="18">
        <v>1530.2929999999999</v>
      </c>
      <c r="E291" s="9">
        <v>6475.2</v>
      </c>
      <c r="F291" s="26">
        <v>0</v>
      </c>
    </row>
    <row r="292" spans="1:6">
      <c r="A292" s="6">
        <v>7</v>
      </c>
      <c r="B292" s="23" t="s">
        <v>465</v>
      </c>
      <c r="C292" s="9">
        <f t="shared" si="5"/>
        <v>110593.09804000001</v>
      </c>
      <c r="D292" s="18">
        <v>31021.899000000001</v>
      </c>
      <c r="E292" s="9">
        <v>79568.800000000003</v>
      </c>
      <c r="F292" s="26">
        <v>2.3990399999999998</v>
      </c>
    </row>
    <row r="293" spans="1:6">
      <c r="A293" s="6">
        <v>8</v>
      </c>
      <c r="B293" s="23" t="s">
        <v>240</v>
      </c>
      <c r="C293" s="9">
        <f t="shared" si="5"/>
        <v>108217.89600000001</v>
      </c>
      <c r="D293" s="18">
        <v>25028.295999999998</v>
      </c>
      <c r="E293" s="9">
        <v>83189.600000000006</v>
      </c>
      <c r="F293" s="26">
        <v>0</v>
      </c>
    </row>
    <row r="294" spans="1:6">
      <c r="A294" s="6">
        <v>9</v>
      </c>
      <c r="B294" s="23" t="s">
        <v>241</v>
      </c>
      <c r="C294" s="9">
        <f t="shared" si="5"/>
        <v>67876.460269230767</v>
      </c>
      <c r="D294" s="18">
        <v>10044.281000000001</v>
      </c>
      <c r="E294" s="9">
        <v>57483.5</v>
      </c>
      <c r="F294" s="26">
        <v>348.67926923077101</v>
      </c>
    </row>
    <row r="295" spans="1:6">
      <c r="A295" s="6">
        <v>10</v>
      </c>
      <c r="B295" s="23" t="s">
        <v>242</v>
      </c>
      <c r="C295" s="9">
        <f t="shared" si="5"/>
        <v>3874.2280000000001</v>
      </c>
      <c r="D295" s="18">
        <v>374.22800000000001</v>
      </c>
      <c r="E295" s="9">
        <v>3500</v>
      </c>
      <c r="F295" s="26">
        <v>0</v>
      </c>
    </row>
    <row r="296" spans="1:6">
      <c r="A296" s="6">
        <v>11</v>
      </c>
      <c r="B296" s="23" t="s">
        <v>243</v>
      </c>
      <c r="C296" s="9">
        <f t="shared" si="5"/>
        <v>95569.190999999992</v>
      </c>
      <c r="D296" s="18">
        <v>22127.791000000001</v>
      </c>
      <c r="E296" s="9">
        <v>73441.399999999994</v>
      </c>
      <c r="F296" s="26">
        <v>0</v>
      </c>
    </row>
    <row r="297" spans="1:6">
      <c r="A297" s="6">
        <v>12</v>
      </c>
      <c r="B297" s="23" t="s">
        <v>244</v>
      </c>
      <c r="C297" s="9">
        <f t="shared" si="5"/>
        <v>191502.73500000002</v>
      </c>
      <c r="D297" s="18">
        <v>67623.934999999998</v>
      </c>
      <c r="E297" s="9">
        <v>123878.80000000002</v>
      </c>
      <c r="F297" s="26">
        <v>0</v>
      </c>
    </row>
    <row r="298" spans="1:6">
      <c r="A298" s="6">
        <v>13</v>
      </c>
      <c r="B298" s="23" t="s">
        <v>245</v>
      </c>
      <c r="C298" s="9">
        <f t="shared" si="5"/>
        <v>39627.145000000004</v>
      </c>
      <c r="D298" s="18">
        <v>3761.2449999999999</v>
      </c>
      <c r="E298" s="9">
        <v>35865.9</v>
      </c>
      <c r="F298" s="26">
        <v>0</v>
      </c>
    </row>
    <row r="299" spans="1:6">
      <c r="A299" s="6">
        <v>14</v>
      </c>
      <c r="B299" s="23" t="s">
        <v>246</v>
      </c>
      <c r="C299" s="9">
        <f t="shared" si="5"/>
        <v>37992.129999999997</v>
      </c>
      <c r="D299" s="18">
        <v>4006.43</v>
      </c>
      <c r="E299" s="9">
        <v>33985.699999999997</v>
      </c>
      <c r="F299" s="26">
        <v>0</v>
      </c>
    </row>
    <row r="300" spans="1:6">
      <c r="A300" s="6">
        <v>15</v>
      </c>
      <c r="B300" s="23" t="s">
        <v>247</v>
      </c>
      <c r="C300" s="9">
        <f t="shared" si="5"/>
        <v>4057.9210000000003</v>
      </c>
      <c r="D300" s="18">
        <v>557.92100000000005</v>
      </c>
      <c r="E300" s="9">
        <v>3500</v>
      </c>
      <c r="F300" s="26">
        <v>0</v>
      </c>
    </row>
    <row r="301" spans="1:6">
      <c r="A301" s="6">
        <v>16</v>
      </c>
      <c r="B301" s="23" t="s">
        <v>248</v>
      </c>
      <c r="C301" s="9">
        <f t="shared" si="5"/>
        <v>148043.783</v>
      </c>
      <c r="D301" s="18">
        <v>35285.783000000003</v>
      </c>
      <c r="E301" s="9">
        <v>112758</v>
      </c>
      <c r="F301" s="26">
        <v>0</v>
      </c>
    </row>
    <row r="302" spans="1:6">
      <c r="A302" s="6">
        <v>17</v>
      </c>
      <c r="B302" s="23" t="s">
        <v>249</v>
      </c>
      <c r="C302" s="9">
        <f t="shared" si="5"/>
        <v>49697.120999999999</v>
      </c>
      <c r="D302" s="18">
        <v>4953.8209999999999</v>
      </c>
      <c r="E302" s="9">
        <v>44743.3</v>
      </c>
      <c r="F302" s="26">
        <v>0</v>
      </c>
    </row>
    <row r="303" spans="1:6">
      <c r="A303" s="6">
        <v>18</v>
      </c>
      <c r="B303" s="23" t="s">
        <v>250</v>
      </c>
      <c r="C303" s="9">
        <f t="shared" si="5"/>
        <v>106907.32941584158</v>
      </c>
      <c r="D303" s="18">
        <v>20173.575000000001</v>
      </c>
      <c r="E303" s="9">
        <v>85755.5</v>
      </c>
      <c r="F303" s="26">
        <v>978.25441584158398</v>
      </c>
    </row>
    <row r="304" spans="1:6">
      <c r="A304" s="6">
        <v>19</v>
      </c>
      <c r="B304" s="23" t="s">
        <v>251</v>
      </c>
      <c r="C304" s="9">
        <f t="shared" si="5"/>
        <v>168310.0666165032</v>
      </c>
      <c r="D304" s="18">
        <v>40065.466616503203</v>
      </c>
      <c r="E304" s="9">
        <v>128244.6</v>
      </c>
      <c r="F304" s="26">
        <v>0</v>
      </c>
    </row>
    <row r="305" spans="1:6">
      <c r="A305" s="6">
        <v>20</v>
      </c>
      <c r="B305" s="23" t="s">
        <v>252</v>
      </c>
      <c r="C305" s="9">
        <f t="shared" si="5"/>
        <v>32659.572</v>
      </c>
      <c r="D305" s="18">
        <v>5427.8720000000003</v>
      </c>
      <c r="E305" s="9">
        <v>27231.7</v>
      </c>
      <c r="F305" s="26">
        <v>0</v>
      </c>
    </row>
    <row r="306" spans="1:6">
      <c r="A306" s="6">
        <v>21</v>
      </c>
      <c r="B306" s="23" t="s">
        <v>253</v>
      </c>
      <c r="C306" s="9">
        <f t="shared" si="5"/>
        <v>53972.163999999997</v>
      </c>
      <c r="D306" s="18">
        <v>5770.6639999999998</v>
      </c>
      <c r="E306" s="9">
        <v>48201.5</v>
      </c>
      <c r="F306" s="26">
        <v>0</v>
      </c>
    </row>
    <row r="307" spans="1:6">
      <c r="A307" s="6">
        <v>22</v>
      </c>
      <c r="B307" s="23" t="s">
        <v>254</v>
      </c>
      <c r="C307" s="9">
        <f t="shared" si="5"/>
        <v>47826.870999999999</v>
      </c>
      <c r="D307" s="18">
        <v>5912.9709999999995</v>
      </c>
      <c r="E307" s="9">
        <v>41913.9</v>
      </c>
      <c r="F307" s="26">
        <v>0</v>
      </c>
    </row>
    <row r="308" spans="1:6">
      <c r="A308" s="6">
        <v>23</v>
      </c>
      <c r="B308" s="23" t="s">
        <v>466</v>
      </c>
      <c r="C308" s="9">
        <f t="shared" si="5"/>
        <v>98248.641000000003</v>
      </c>
      <c r="D308" s="18">
        <v>14641.141</v>
      </c>
      <c r="E308" s="9">
        <v>83607.5</v>
      </c>
      <c r="F308" s="26">
        <v>0</v>
      </c>
    </row>
    <row r="309" spans="1:6">
      <c r="A309" s="6">
        <v>24</v>
      </c>
      <c r="B309" s="23" t="s">
        <v>255</v>
      </c>
      <c r="C309" s="9">
        <f t="shared" si="5"/>
        <v>109009.68000000001</v>
      </c>
      <c r="D309" s="18">
        <v>23278.58</v>
      </c>
      <c r="E309" s="9">
        <v>85731.1</v>
      </c>
      <c r="F309" s="26">
        <v>0</v>
      </c>
    </row>
    <row r="310" spans="1:6">
      <c r="A310" s="6">
        <v>25</v>
      </c>
      <c r="B310" s="23" t="s">
        <v>256</v>
      </c>
      <c r="C310" s="9">
        <f t="shared" si="5"/>
        <v>11377.921</v>
      </c>
      <c r="D310" s="18">
        <v>1778.721</v>
      </c>
      <c r="E310" s="9">
        <v>9599.2000000000007</v>
      </c>
      <c r="F310" s="26">
        <v>0</v>
      </c>
    </row>
    <row r="311" spans="1:6">
      <c r="A311" s="6">
        <v>26</v>
      </c>
      <c r="B311" s="23" t="s">
        <v>257</v>
      </c>
      <c r="C311" s="9">
        <f t="shared" si="5"/>
        <v>21586.976999999999</v>
      </c>
      <c r="D311" s="18">
        <v>2352.1770000000001</v>
      </c>
      <c r="E311" s="9">
        <v>19234.8</v>
      </c>
      <c r="F311" s="26">
        <v>0</v>
      </c>
    </row>
    <row r="312" spans="1:6">
      <c r="A312" s="6">
        <v>27</v>
      </c>
      <c r="B312" s="23" t="s">
        <v>258</v>
      </c>
      <c r="C312" s="9">
        <f t="shared" si="5"/>
        <v>36543.654999999999</v>
      </c>
      <c r="D312" s="18">
        <v>8436.7549999999992</v>
      </c>
      <c r="E312" s="9">
        <v>28106.9</v>
      </c>
      <c r="F312" s="26">
        <v>0</v>
      </c>
    </row>
    <row r="313" spans="1:6">
      <c r="A313" s="6">
        <v>28</v>
      </c>
      <c r="B313" s="23" t="s">
        <v>259</v>
      </c>
      <c r="C313" s="9">
        <f t="shared" si="5"/>
        <v>25385.85</v>
      </c>
      <c r="D313" s="18">
        <v>3285.75</v>
      </c>
      <c r="E313" s="9">
        <v>22100.1</v>
      </c>
      <c r="F313" s="26">
        <v>0</v>
      </c>
    </row>
    <row r="314" spans="1:6">
      <c r="A314" s="6">
        <v>29</v>
      </c>
      <c r="B314" s="23" t="s">
        <v>260</v>
      </c>
      <c r="C314" s="9">
        <f t="shared" si="5"/>
        <v>48619.176999999996</v>
      </c>
      <c r="D314" s="18">
        <v>4027.0770000000002</v>
      </c>
      <c r="E314" s="9">
        <v>44564.1</v>
      </c>
      <c r="F314" s="26">
        <v>28</v>
      </c>
    </row>
    <row r="315" spans="1:6">
      <c r="A315" s="6">
        <v>30</v>
      </c>
      <c r="B315" s="23" t="s">
        <v>261</v>
      </c>
      <c r="C315" s="9">
        <f t="shared" si="5"/>
        <v>10978.378000000001</v>
      </c>
      <c r="D315" s="18">
        <v>1044.8779999999999</v>
      </c>
      <c r="E315" s="9">
        <v>9921.5</v>
      </c>
      <c r="F315" s="26">
        <v>12</v>
      </c>
    </row>
    <row r="316" spans="1:6">
      <c r="A316" s="6">
        <v>31</v>
      </c>
      <c r="B316" s="23" t="s">
        <v>455</v>
      </c>
      <c r="C316" s="9">
        <f t="shared" si="5"/>
        <v>13390.7</v>
      </c>
      <c r="D316" s="18">
        <v>0</v>
      </c>
      <c r="E316" s="9">
        <v>13390.7</v>
      </c>
      <c r="F316" s="26">
        <v>0</v>
      </c>
    </row>
    <row r="317" spans="1:6">
      <c r="A317" s="6">
        <v>32</v>
      </c>
      <c r="B317" s="23" t="s">
        <v>262</v>
      </c>
      <c r="C317" s="9">
        <f t="shared" si="5"/>
        <v>107589.44499999999</v>
      </c>
      <c r="D317" s="18">
        <v>28545.244999999999</v>
      </c>
      <c r="E317" s="9">
        <v>79044.2</v>
      </c>
      <c r="F317" s="26">
        <v>0</v>
      </c>
    </row>
    <row r="318" spans="1:6">
      <c r="A318" s="6">
        <v>33</v>
      </c>
      <c r="B318" s="23" t="s">
        <v>263</v>
      </c>
      <c r="C318" s="9">
        <f t="shared" si="5"/>
        <v>42325.175999999999</v>
      </c>
      <c r="D318" s="18">
        <v>5550.576</v>
      </c>
      <c r="E318" s="9">
        <v>36774.6</v>
      </c>
      <c r="F318" s="26">
        <v>0</v>
      </c>
    </row>
    <row r="319" spans="1:6">
      <c r="A319" s="6">
        <v>34</v>
      </c>
      <c r="B319" s="23" t="s">
        <v>264</v>
      </c>
      <c r="C319" s="9">
        <f t="shared" si="5"/>
        <v>67688.993000000002</v>
      </c>
      <c r="D319" s="18">
        <v>14653.393</v>
      </c>
      <c r="E319" s="9">
        <v>53035.6</v>
      </c>
      <c r="F319" s="26">
        <v>0</v>
      </c>
    </row>
    <row r="320" spans="1:6">
      <c r="A320" s="6">
        <v>35</v>
      </c>
      <c r="B320" s="23" t="s">
        <v>265</v>
      </c>
      <c r="C320" s="9">
        <f t="shared" si="5"/>
        <v>117493.511</v>
      </c>
      <c r="D320" s="18">
        <v>27020.311000000002</v>
      </c>
      <c r="E320" s="9">
        <v>90473.2</v>
      </c>
      <c r="F320" s="26">
        <v>0</v>
      </c>
    </row>
    <row r="321" spans="1:6">
      <c r="A321" s="6">
        <v>36</v>
      </c>
      <c r="B321" s="23" t="s">
        <v>266</v>
      </c>
      <c r="C321" s="9">
        <f t="shared" si="5"/>
        <v>58035.842000000004</v>
      </c>
      <c r="D321" s="18">
        <v>11064.441999999999</v>
      </c>
      <c r="E321" s="9">
        <v>46971.4</v>
      </c>
      <c r="F321" s="26">
        <v>0</v>
      </c>
    </row>
    <row r="322" spans="1:6">
      <c r="A322" s="6">
        <v>37</v>
      </c>
      <c r="B322" s="23" t="s">
        <v>267</v>
      </c>
      <c r="C322" s="9">
        <f t="shared" si="5"/>
        <v>139991.905</v>
      </c>
      <c r="D322" s="18">
        <v>25802.904999999999</v>
      </c>
      <c r="E322" s="9">
        <v>113969</v>
      </c>
      <c r="F322" s="26">
        <v>220</v>
      </c>
    </row>
    <row r="323" spans="1:6">
      <c r="A323" s="6">
        <v>38</v>
      </c>
      <c r="B323" s="23" t="s">
        <v>268</v>
      </c>
      <c r="C323" s="9">
        <f t="shared" si="5"/>
        <v>17153.746999999999</v>
      </c>
      <c r="D323" s="18">
        <v>1229.047</v>
      </c>
      <c r="E323" s="9">
        <v>15924.7</v>
      </c>
      <c r="F323" s="26">
        <v>0</v>
      </c>
    </row>
    <row r="324" spans="1:6">
      <c r="A324" s="6">
        <v>39</v>
      </c>
      <c r="B324" s="23" t="s">
        <v>467</v>
      </c>
      <c r="C324" s="9">
        <f t="shared" si="5"/>
        <v>87425.638000000006</v>
      </c>
      <c r="D324" s="18">
        <v>17591.047999999999</v>
      </c>
      <c r="E324" s="9">
        <v>69809.600000000006</v>
      </c>
      <c r="F324" s="26">
        <v>24.99</v>
      </c>
    </row>
    <row r="325" spans="1:6">
      <c r="A325" s="6">
        <v>40</v>
      </c>
      <c r="B325" s="23" t="s">
        <v>270</v>
      </c>
      <c r="C325" s="9">
        <f t="shared" si="5"/>
        <v>23104.984</v>
      </c>
      <c r="D325" s="18">
        <v>3338.9839999999999</v>
      </c>
      <c r="E325" s="9">
        <v>19766</v>
      </c>
      <c r="F325" s="26">
        <v>0</v>
      </c>
    </row>
    <row r="326" spans="1:6">
      <c r="A326" s="6">
        <v>41</v>
      </c>
      <c r="B326" s="23" t="s">
        <v>271</v>
      </c>
      <c r="C326" s="9">
        <f t="shared" si="5"/>
        <v>10464.077000000001</v>
      </c>
      <c r="D326" s="18">
        <v>1258.377</v>
      </c>
      <c r="E326" s="9">
        <v>9205.7000000000007</v>
      </c>
      <c r="F326" s="26">
        <v>0</v>
      </c>
    </row>
    <row r="327" spans="1:6">
      <c r="A327" s="6">
        <v>42</v>
      </c>
      <c r="B327" s="23" t="s">
        <v>272</v>
      </c>
      <c r="C327" s="9">
        <f t="shared" si="5"/>
        <v>52424.653999999995</v>
      </c>
      <c r="D327" s="18">
        <v>1122.954</v>
      </c>
      <c r="E327" s="9">
        <v>51301.7</v>
      </c>
      <c r="F327" s="26">
        <v>0</v>
      </c>
    </row>
    <row r="328" spans="1:6">
      <c r="A328" s="6">
        <v>43</v>
      </c>
      <c r="B328" s="23" t="s">
        <v>273</v>
      </c>
      <c r="C328" s="9">
        <f t="shared" si="5"/>
        <v>205431.69</v>
      </c>
      <c r="D328" s="18">
        <v>50789.69</v>
      </c>
      <c r="E328" s="9">
        <v>154642</v>
      </c>
      <c r="F328" s="26">
        <v>0</v>
      </c>
    </row>
    <row r="329" spans="1:6">
      <c r="A329" s="6">
        <v>44</v>
      </c>
      <c r="B329" s="23" t="s">
        <v>458</v>
      </c>
      <c r="C329" s="9">
        <f t="shared" si="5"/>
        <v>15368.125</v>
      </c>
      <c r="D329" s="18">
        <v>871.625</v>
      </c>
      <c r="E329" s="9">
        <v>14496.5</v>
      </c>
      <c r="F329" s="26">
        <v>0</v>
      </c>
    </row>
    <row r="330" spans="1:6">
      <c r="A330" s="6">
        <v>45</v>
      </c>
      <c r="B330" s="23" t="s">
        <v>447</v>
      </c>
      <c r="C330" s="9">
        <f t="shared" si="5"/>
        <v>8418.15</v>
      </c>
      <c r="D330" s="18">
        <v>795.55</v>
      </c>
      <c r="E330" s="9">
        <v>7622.6</v>
      </c>
      <c r="F330" s="26">
        <v>0</v>
      </c>
    </row>
    <row r="331" spans="1:6">
      <c r="A331" s="6">
        <v>46</v>
      </c>
      <c r="B331" s="23" t="s">
        <v>274</v>
      </c>
      <c r="C331" s="9">
        <f t="shared" si="5"/>
        <v>112887.88699999999</v>
      </c>
      <c r="D331" s="18">
        <v>17239.487000000001</v>
      </c>
      <c r="E331" s="9">
        <v>95648.4</v>
      </c>
      <c r="F331" s="26">
        <v>0</v>
      </c>
    </row>
    <row r="332" spans="1:6">
      <c r="A332" s="6">
        <v>47</v>
      </c>
      <c r="B332" s="23" t="s">
        <v>275</v>
      </c>
      <c r="C332" s="9">
        <f t="shared" si="5"/>
        <v>75876.277000000002</v>
      </c>
      <c r="D332" s="18">
        <v>14503.477000000001</v>
      </c>
      <c r="E332" s="9">
        <v>59532.800000000003</v>
      </c>
      <c r="F332" s="26">
        <v>1840</v>
      </c>
    </row>
    <row r="333" spans="1:6">
      <c r="A333" s="6">
        <v>48</v>
      </c>
      <c r="B333" s="23" t="s">
        <v>276</v>
      </c>
      <c r="C333" s="9">
        <f t="shared" si="5"/>
        <v>8047.2820000000002</v>
      </c>
      <c r="D333" s="18">
        <v>142.28200000000001</v>
      </c>
      <c r="E333" s="9">
        <v>7905</v>
      </c>
      <c r="F333" s="26">
        <v>0</v>
      </c>
    </row>
    <row r="334" spans="1:6">
      <c r="A334" s="6">
        <v>49</v>
      </c>
      <c r="B334" s="23" t="s">
        <v>277</v>
      </c>
      <c r="C334" s="9">
        <f t="shared" si="5"/>
        <v>165911.70699999999</v>
      </c>
      <c r="D334" s="18">
        <v>25772.107</v>
      </c>
      <c r="E334" s="9">
        <v>140139.6</v>
      </c>
      <c r="F334" s="26">
        <v>0</v>
      </c>
    </row>
    <row r="335" spans="1:6">
      <c r="A335" s="6">
        <v>50</v>
      </c>
      <c r="B335" s="23" t="s">
        <v>278</v>
      </c>
      <c r="C335" s="9">
        <f t="shared" si="5"/>
        <v>3765.3209999999999</v>
      </c>
      <c r="D335" s="18">
        <v>259.32100000000003</v>
      </c>
      <c r="E335" s="9">
        <v>3506</v>
      </c>
      <c r="F335" s="26">
        <v>0</v>
      </c>
    </row>
    <row r="336" spans="1:6">
      <c r="A336" s="6">
        <v>51</v>
      </c>
      <c r="B336" s="23" t="s">
        <v>281</v>
      </c>
      <c r="C336" s="9">
        <f t="shared" si="5"/>
        <v>104967.46299999999</v>
      </c>
      <c r="D336" s="18">
        <v>24055.762999999999</v>
      </c>
      <c r="E336" s="9">
        <v>80862.7</v>
      </c>
      <c r="F336" s="26">
        <v>49</v>
      </c>
    </row>
    <row r="337" spans="1:6">
      <c r="A337" s="6">
        <v>52</v>
      </c>
      <c r="B337" s="23" t="s">
        <v>282</v>
      </c>
      <c r="C337" s="9">
        <f t="shared" si="5"/>
        <v>6419.8809999999994</v>
      </c>
      <c r="D337" s="18">
        <v>1030.481</v>
      </c>
      <c r="E337" s="9">
        <v>5389.4</v>
      </c>
      <c r="F337" s="26">
        <v>0</v>
      </c>
    </row>
    <row r="338" spans="1:6">
      <c r="A338" s="6">
        <v>53</v>
      </c>
      <c r="B338" s="23" t="s">
        <v>283</v>
      </c>
      <c r="C338" s="9">
        <f t="shared" si="5"/>
        <v>64015.163</v>
      </c>
      <c r="D338" s="18">
        <v>9187.6630000000005</v>
      </c>
      <c r="E338" s="9">
        <v>54827.5</v>
      </c>
      <c r="F338" s="26">
        <v>0</v>
      </c>
    </row>
    <row r="339" spans="1:6">
      <c r="A339" s="6">
        <v>54</v>
      </c>
      <c r="B339" s="23" t="s">
        <v>284</v>
      </c>
      <c r="C339" s="9">
        <f t="shared" si="5"/>
        <v>201325.04800000001</v>
      </c>
      <c r="D339" s="18">
        <v>43181.447999999997</v>
      </c>
      <c r="E339" s="9">
        <v>158143.6</v>
      </c>
      <c r="F339" s="26">
        <v>0</v>
      </c>
    </row>
    <row r="340" spans="1:6">
      <c r="A340" s="6">
        <v>55</v>
      </c>
      <c r="B340" s="23" t="s">
        <v>285</v>
      </c>
      <c r="C340" s="9">
        <f t="shared" si="5"/>
        <v>36603.146000000001</v>
      </c>
      <c r="D340" s="18">
        <v>2388.6460000000002</v>
      </c>
      <c r="E340" s="9">
        <v>34214.5</v>
      </c>
      <c r="F340" s="26">
        <v>0</v>
      </c>
    </row>
    <row r="341" spans="1:6">
      <c r="A341" s="6">
        <v>56</v>
      </c>
      <c r="B341" s="23" t="s">
        <v>280</v>
      </c>
      <c r="C341" s="9">
        <f t="shared" si="5"/>
        <v>113010.66</v>
      </c>
      <c r="D341" s="18">
        <v>26670.46</v>
      </c>
      <c r="E341" s="9">
        <v>86267.7</v>
      </c>
      <c r="F341" s="26">
        <v>72.5</v>
      </c>
    </row>
    <row r="342" spans="1:6">
      <c r="A342" s="6">
        <v>57</v>
      </c>
      <c r="B342" s="23" t="s">
        <v>286</v>
      </c>
      <c r="C342" s="9">
        <f t="shared" si="5"/>
        <v>11517.45</v>
      </c>
      <c r="D342" s="18">
        <v>2010.25</v>
      </c>
      <c r="E342" s="9">
        <v>9507.2000000000007</v>
      </c>
      <c r="F342" s="26">
        <v>0</v>
      </c>
    </row>
    <row r="343" spans="1:6" ht="16.5">
      <c r="A343" s="6"/>
      <c r="B343" s="20" t="s">
        <v>4</v>
      </c>
      <c r="C343" s="27">
        <f>D343+E343+F343</f>
        <v>5233565.9303415781</v>
      </c>
      <c r="D343" s="27">
        <f>SUM(D286:D342)</f>
        <v>1093678.8076165034</v>
      </c>
      <c r="E343" s="27">
        <f>SUM(E286:E342)</f>
        <v>4134926.3000000021</v>
      </c>
      <c r="F343" s="27">
        <f>SUM(F286:F342)</f>
        <v>4960.8227250723548</v>
      </c>
    </row>
    <row r="344" spans="1:6">
      <c r="A344" s="6"/>
      <c r="B344" s="21"/>
      <c r="C344" s="9"/>
      <c r="D344" s="18"/>
      <c r="E344" s="6"/>
      <c r="F344" s="26"/>
    </row>
    <row r="345" spans="1:6" ht="16.5">
      <c r="A345" s="6"/>
      <c r="B345" s="20" t="s">
        <v>428</v>
      </c>
      <c r="C345" s="8"/>
      <c r="D345" s="18"/>
      <c r="E345" s="7"/>
      <c r="F345" s="26"/>
    </row>
    <row r="346" spans="1:6">
      <c r="A346" s="6">
        <v>1</v>
      </c>
      <c r="B346" s="23" t="s">
        <v>470</v>
      </c>
      <c r="C346" s="9">
        <f>D346+E346+F346</f>
        <v>1712214.92</v>
      </c>
      <c r="D346" s="18">
        <v>383250.07</v>
      </c>
      <c r="E346" s="9">
        <v>1324034.8999999999</v>
      </c>
      <c r="F346" s="26">
        <v>4929.95</v>
      </c>
    </row>
    <row r="347" spans="1:6">
      <c r="A347" s="6">
        <v>2</v>
      </c>
      <c r="B347" s="23" t="s">
        <v>288</v>
      </c>
      <c r="C347" s="9">
        <f t="shared" ref="C347:C401" si="6">D347+E347+F347</f>
        <v>476122.10000000003</v>
      </c>
      <c r="D347" s="18">
        <v>154781</v>
      </c>
      <c r="E347" s="9">
        <v>321331.10000000003</v>
      </c>
      <c r="F347" s="26">
        <v>10</v>
      </c>
    </row>
    <row r="348" spans="1:6">
      <c r="A348" s="6">
        <v>3</v>
      </c>
      <c r="B348" s="23" t="s">
        <v>289</v>
      </c>
      <c r="C348" s="9">
        <f t="shared" si="6"/>
        <v>160853.53599999999</v>
      </c>
      <c r="D348" s="18">
        <v>50004.235999999997</v>
      </c>
      <c r="E348" s="9">
        <v>110838.3</v>
      </c>
      <c r="F348" s="26">
        <v>11</v>
      </c>
    </row>
    <row r="349" spans="1:6">
      <c r="A349" s="6">
        <v>4</v>
      </c>
      <c r="B349" s="23" t="s">
        <v>468</v>
      </c>
      <c r="C349" s="9">
        <f t="shared" si="6"/>
        <v>114632.173</v>
      </c>
      <c r="D349" s="18">
        <v>34764.273000000001</v>
      </c>
      <c r="E349" s="9">
        <v>79855.899999999994</v>
      </c>
      <c r="F349" s="26">
        <v>12</v>
      </c>
    </row>
    <row r="350" spans="1:6">
      <c r="A350" s="6">
        <v>5</v>
      </c>
      <c r="B350" s="23" t="s">
        <v>469</v>
      </c>
      <c r="C350" s="9">
        <f t="shared" si="6"/>
        <v>295207.484</v>
      </c>
      <c r="D350" s="18">
        <v>70473.384000000005</v>
      </c>
      <c r="E350" s="9">
        <v>224734.1</v>
      </c>
      <c r="F350" s="26">
        <v>0</v>
      </c>
    </row>
    <row r="351" spans="1:6">
      <c r="A351" s="6">
        <v>6</v>
      </c>
      <c r="B351" s="23" t="s">
        <v>324</v>
      </c>
      <c r="C351" s="9">
        <f t="shared" si="6"/>
        <v>342737.65899999999</v>
      </c>
      <c r="D351" s="18">
        <v>102230.359</v>
      </c>
      <c r="E351" s="9">
        <v>240507.30000000002</v>
      </c>
      <c r="F351" s="26">
        <v>0</v>
      </c>
    </row>
    <row r="352" spans="1:6">
      <c r="A352" s="6">
        <v>7</v>
      </c>
      <c r="B352" s="23" t="s">
        <v>327</v>
      </c>
      <c r="C352" s="9">
        <f t="shared" si="6"/>
        <v>286794.14799999999</v>
      </c>
      <c r="D352" s="18">
        <v>101194.348</v>
      </c>
      <c r="E352" s="9">
        <v>185515.8</v>
      </c>
      <c r="F352" s="26">
        <v>84</v>
      </c>
    </row>
    <row r="353" spans="1:6">
      <c r="A353" s="6">
        <v>8</v>
      </c>
      <c r="B353" s="23" t="s">
        <v>287</v>
      </c>
      <c r="C353" s="9">
        <f t="shared" si="6"/>
        <v>9383.5659999999989</v>
      </c>
      <c r="D353" s="18">
        <v>2066.5659999999998</v>
      </c>
      <c r="E353" s="9">
        <v>7296</v>
      </c>
      <c r="F353" s="26">
        <v>21</v>
      </c>
    </row>
    <row r="354" spans="1:6">
      <c r="A354" s="6">
        <v>9</v>
      </c>
      <c r="B354" s="23" t="s">
        <v>290</v>
      </c>
      <c r="C354" s="9">
        <f t="shared" si="6"/>
        <v>6327.7569999999996</v>
      </c>
      <c r="D354" s="18">
        <v>1148.2570000000001</v>
      </c>
      <c r="E354" s="9">
        <v>5179.5</v>
      </c>
      <c r="F354" s="26">
        <v>0</v>
      </c>
    </row>
    <row r="355" spans="1:6">
      <c r="A355" s="6">
        <v>10</v>
      </c>
      <c r="B355" s="23" t="s">
        <v>292</v>
      </c>
      <c r="C355" s="9">
        <f t="shared" si="6"/>
        <v>28300.741999999998</v>
      </c>
      <c r="D355" s="18">
        <v>3862.6419999999998</v>
      </c>
      <c r="E355" s="9">
        <v>24438.1</v>
      </c>
      <c r="F355" s="26">
        <v>0</v>
      </c>
    </row>
    <row r="356" spans="1:6">
      <c r="A356" s="6">
        <v>11</v>
      </c>
      <c r="B356" s="23" t="s">
        <v>291</v>
      </c>
      <c r="C356" s="9">
        <f t="shared" si="6"/>
        <v>63184.128000000004</v>
      </c>
      <c r="D356" s="18">
        <v>13690.828</v>
      </c>
      <c r="E356" s="9">
        <v>49493.3</v>
      </c>
      <c r="F356" s="26">
        <v>0</v>
      </c>
    </row>
    <row r="357" spans="1:6">
      <c r="A357" s="6">
        <v>12</v>
      </c>
      <c r="B357" s="23" t="s">
        <v>293</v>
      </c>
      <c r="C357" s="9">
        <f t="shared" si="6"/>
        <v>30754.782999999999</v>
      </c>
      <c r="D357" s="18">
        <v>6005.8829999999998</v>
      </c>
      <c r="E357" s="9">
        <v>24748.6</v>
      </c>
      <c r="F357" s="26">
        <v>0.3</v>
      </c>
    </row>
    <row r="358" spans="1:6">
      <c r="A358" s="6">
        <v>13</v>
      </c>
      <c r="B358" s="23" t="s">
        <v>294</v>
      </c>
      <c r="C358" s="9">
        <f t="shared" si="6"/>
        <v>4612.174</v>
      </c>
      <c r="D358" s="18">
        <v>1112.174</v>
      </c>
      <c r="E358" s="9">
        <v>3500</v>
      </c>
      <c r="F358" s="26">
        <v>0</v>
      </c>
    </row>
    <row r="359" spans="1:6">
      <c r="A359" s="6">
        <v>14</v>
      </c>
      <c r="B359" s="23" t="s">
        <v>295</v>
      </c>
      <c r="C359" s="9">
        <f t="shared" si="6"/>
        <v>18335.385999999999</v>
      </c>
      <c r="D359" s="18">
        <v>2407.9859999999999</v>
      </c>
      <c r="E359" s="9">
        <v>15927.4</v>
      </c>
      <c r="F359" s="26">
        <v>0</v>
      </c>
    </row>
    <row r="360" spans="1:6">
      <c r="A360" s="6">
        <v>15</v>
      </c>
      <c r="B360" s="23" t="s">
        <v>296</v>
      </c>
      <c r="C360" s="9">
        <f t="shared" si="6"/>
        <v>181948.296</v>
      </c>
      <c r="D360" s="18">
        <v>42091.646000000001</v>
      </c>
      <c r="E360" s="9">
        <v>139816.1</v>
      </c>
      <c r="F360" s="26">
        <v>40.549999999999997</v>
      </c>
    </row>
    <row r="361" spans="1:6">
      <c r="A361" s="6">
        <v>16</v>
      </c>
      <c r="B361" s="23" t="s">
        <v>297</v>
      </c>
      <c r="C361" s="9">
        <f t="shared" si="6"/>
        <v>27000.75</v>
      </c>
      <c r="D361" s="18">
        <v>4682.1499999999996</v>
      </c>
      <c r="E361" s="9">
        <v>22306.6</v>
      </c>
      <c r="F361" s="26">
        <v>12</v>
      </c>
    </row>
    <row r="362" spans="1:6">
      <c r="A362" s="6">
        <v>17</v>
      </c>
      <c r="B362" s="23" t="s">
        <v>298</v>
      </c>
      <c r="C362" s="9">
        <f t="shared" si="6"/>
        <v>149095.99299999999</v>
      </c>
      <c r="D362" s="18">
        <v>26581.992999999999</v>
      </c>
      <c r="E362" s="9">
        <v>122487.4</v>
      </c>
      <c r="F362" s="26">
        <v>26.6</v>
      </c>
    </row>
    <row r="363" spans="1:6">
      <c r="A363" s="6">
        <v>18</v>
      </c>
      <c r="B363" s="23" t="s">
        <v>299</v>
      </c>
      <c r="C363" s="9">
        <f t="shared" si="6"/>
        <v>44871.178999999996</v>
      </c>
      <c r="D363" s="18">
        <v>7027.4790000000003</v>
      </c>
      <c r="E363" s="9">
        <v>37827.1</v>
      </c>
      <c r="F363" s="26">
        <v>16.600000000000001</v>
      </c>
    </row>
    <row r="364" spans="1:6">
      <c r="A364" s="6">
        <v>19</v>
      </c>
      <c r="B364" s="23" t="s">
        <v>300</v>
      </c>
      <c r="C364" s="9">
        <f t="shared" si="6"/>
        <v>18730.687999999998</v>
      </c>
      <c r="D364" s="18">
        <v>3496.788</v>
      </c>
      <c r="E364" s="9">
        <v>15233.9</v>
      </c>
      <c r="F364" s="26">
        <v>0</v>
      </c>
    </row>
    <row r="365" spans="1:6">
      <c r="A365" s="6">
        <v>20</v>
      </c>
      <c r="B365" s="23" t="s">
        <v>301</v>
      </c>
      <c r="C365" s="9">
        <f t="shared" si="6"/>
        <v>40207.790999999997</v>
      </c>
      <c r="D365" s="18">
        <v>4860.1909999999998</v>
      </c>
      <c r="E365" s="9">
        <v>35271.1</v>
      </c>
      <c r="F365" s="26">
        <v>76.5</v>
      </c>
    </row>
    <row r="366" spans="1:6">
      <c r="A366" s="6">
        <v>21</v>
      </c>
      <c r="B366" s="23" t="s">
        <v>189</v>
      </c>
      <c r="C366" s="9">
        <f t="shared" si="6"/>
        <v>18902.338</v>
      </c>
      <c r="D366" s="18">
        <v>3214.3380000000002</v>
      </c>
      <c r="E366" s="9">
        <v>15688</v>
      </c>
      <c r="F366" s="26">
        <v>0</v>
      </c>
    </row>
    <row r="367" spans="1:6">
      <c r="A367" s="6">
        <v>22</v>
      </c>
      <c r="B367" s="23" t="s">
        <v>302</v>
      </c>
      <c r="C367" s="9">
        <f t="shared" si="6"/>
        <v>32634.925999999999</v>
      </c>
      <c r="D367" s="18">
        <v>6094.9260000000004</v>
      </c>
      <c r="E367" s="9">
        <v>26540</v>
      </c>
      <c r="F367" s="26">
        <v>0</v>
      </c>
    </row>
    <row r="368" spans="1:6">
      <c r="A368" s="6">
        <v>23</v>
      </c>
      <c r="B368" s="23" t="s">
        <v>303</v>
      </c>
      <c r="C368" s="9">
        <f t="shared" si="6"/>
        <v>47155.63</v>
      </c>
      <c r="D368" s="18">
        <v>7188.13</v>
      </c>
      <c r="E368" s="9">
        <v>39967.5</v>
      </c>
      <c r="F368" s="26">
        <v>0</v>
      </c>
    </row>
    <row r="369" spans="1:6">
      <c r="A369" s="6">
        <v>24</v>
      </c>
      <c r="B369" s="23" t="s">
        <v>304</v>
      </c>
      <c r="C369" s="9">
        <f t="shared" si="6"/>
        <v>38199.296000000002</v>
      </c>
      <c r="D369" s="18">
        <v>7884.5959999999995</v>
      </c>
      <c r="E369" s="9">
        <v>30282.7</v>
      </c>
      <c r="F369" s="26">
        <v>32</v>
      </c>
    </row>
    <row r="370" spans="1:6">
      <c r="A370" s="6">
        <v>25</v>
      </c>
      <c r="B370" s="23" t="s">
        <v>305</v>
      </c>
      <c r="C370" s="9">
        <f t="shared" si="6"/>
        <v>18199.195</v>
      </c>
      <c r="D370" s="18">
        <v>1689.4949999999999</v>
      </c>
      <c r="E370" s="9">
        <v>16509.7</v>
      </c>
      <c r="F370" s="26">
        <v>0</v>
      </c>
    </row>
    <row r="371" spans="1:6">
      <c r="A371" s="6">
        <v>26</v>
      </c>
      <c r="B371" s="23" t="s">
        <v>306</v>
      </c>
      <c r="C371" s="9">
        <f t="shared" si="6"/>
        <v>104896.32800000001</v>
      </c>
      <c r="D371" s="18">
        <v>21270.828000000001</v>
      </c>
      <c r="E371" s="9">
        <v>83554.5</v>
      </c>
      <c r="F371" s="26">
        <v>71</v>
      </c>
    </row>
    <row r="372" spans="1:6">
      <c r="A372" s="6">
        <v>27</v>
      </c>
      <c r="B372" s="23" t="s">
        <v>471</v>
      </c>
      <c r="C372" s="9">
        <f t="shared" si="6"/>
        <v>20764.656000000003</v>
      </c>
      <c r="D372" s="18">
        <v>3596.2559999999999</v>
      </c>
      <c r="E372" s="9">
        <v>17168.400000000001</v>
      </c>
      <c r="F372" s="26">
        <v>0</v>
      </c>
    </row>
    <row r="373" spans="1:6">
      <c r="A373" s="6">
        <v>28</v>
      </c>
      <c r="B373" s="23" t="s">
        <v>307</v>
      </c>
      <c r="C373" s="9">
        <f t="shared" si="6"/>
        <v>7093.3206857107598</v>
      </c>
      <c r="D373" s="18">
        <v>845.52068571075961</v>
      </c>
      <c r="E373" s="9">
        <v>6227.8</v>
      </c>
      <c r="F373" s="26">
        <v>20</v>
      </c>
    </row>
    <row r="374" spans="1:6">
      <c r="A374" s="6">
        <v>29</v>
      </c>
      <c r="B374" s="23" t="s">
        <v>308</v>
      </c>
      <c r="C374" s="9">
        <f t="shared" si="6"/>
        <v>28300.291115178676</v>
      </c>
      <c r="D374" s="18">
        <v>4306.4911151786746</v>
      </c>
      <c r="E374" s="9">
        <v>23949.8</v>
      </c>
      <c r="F374" s="26">
        <v>44</v>
      </c>
    </row>
    <row r="375" spans="1:6">
      <c r="A375" s="6">
        <v>30</v>
      </c>
      <c r="B375" s="23" t="s">
        <v>309</v>
      </c>
      <c r="C375" s="9">
        <f t="shared" si="6"/>
        <v>36835.535490023241</v>
      </c>
      <c r="D375" s="18">
        <v>4788.7354900232394</v>
      </c>
      <c r="E375" s="9">
        <v>32026.799999999999</v>
      </c>
      <c r="F375" s="26">
        <v>20</v>
      </c>
    </row>
    <row r="376" spans="1:6">
      <c r="A376" s="6">
        <v>31</v>
      </c>
      <c r="B376" s="23" t="s">
        <v>310</v>
      </c>
      <c r="C376" s="9">
        <f t="shared" si="6"/>
        <v>3985.4888546959528</v>
      </c>
      <c r="D376" s="18">
        <v>485.48885469595263</v>
      </c>
      <c r="E376" s="9">
        <v>3500</v>
      </c>
      <c r="F376" s="26">
        <v>0</v>
      </c>
    </row>
    <row r="377" spans="1:6">
      <c r="A377" s="6">
        <v>32</v>
      </c>
      <c r="B377" s="23" t="s">
        <v>311</v>
      </c>
      <c r="C377" s="9">
        <f t="shared" si="6"/>
        <v>28001.093143317885</v>
      </c>
      <c r="D377" s="18">
        <v>4103.9931433178872</v>
      </c>
      <c r="E377" s="9">
        <v>23897.1</v>
      </c>
      <c r="F377" s="26">
        <v>0</v>
      </c>
    </row>
    <row r="378" spans="1:6">
      <c r="A378" s="6">
        <v>33</v>
      </c>
      <c r="B378" s="23" t="s">
        <v>312</v>
      </c>
      <c r="C378" s="9">
        <f t="shared" si="6"/>
        <v>4678.2812355138894</v>
      </c>
      <c r="D378" s="18">
        <v>1068.2812355138892</v>
      </c>
      <c r="E378" s="9">
        <v>3500</v>
      </c>
      <c r="F378" s="26">
        <v>110</v>
      </c>
    </row>
    <row r="379" spans="1:6">
      <c r="A379" s="6">
        <v>34</v>
      </c>
      <c r="B379" s="23" t="s">
        <v>467</v>
      </c>
      <c r="C379" s="9">
        <f t="shared" si="6"/>
        <v>3500</v>
      </c>
      <c r="D379" s="18">
        <v>0</v>
      </c>
      <c r="E379" s="9">
        <v>3500</v>
      </c>
      <c r="F379" s="26">
        <v>0</v>
      </c>
    </row>
    <row r="380" spans="1:6">
      <c r="A380" s="6">
        <v>35</v>
      </c>
      <c r="B380" s="23" t="s">
        <v>313</v>
      </c>
      <c r="C380" s="9">
        <f t="shared" si="6"/>
        <v>10720.67117253029</v>
      </c>
      <c r="D380" s="18">
        <v>1441.1711725302903</v>
      </c>
      <c r="E380" s="9">
        <v>9279.5</v>
      </c>
      <c r="F380" s="26">
        <v>0</v>
      </c>
    </row>
    <row r="381" spans="1:6">
      <c r="A381" s="6">
        <v>36</v>
      </c>
      <c r="B381" s="23" t="s">
        <v>314</v>
      </c>
      <c r="C381" s="9">
        <f t="shared" si="6"/>
        <v>85083.466607382201</v>
      </c>
      <c r="D381" s="18">
        <v>20128.866607382206</v>
      </c>
      <c r="E381" s="9">
        <v>64954.6</v>
      </c>
      <c r="F381" s="26">
        <v>0</v>
      </c>
    </row>
    <row r="382" spans="1:6">
      <c r="A382" s="6">
        <v>37</v>
      </c>
      <c r="B382" s="23" t="s">
        <v>316</v>
      </c>
      <c r="C382" s="9">
        <f t="shared" si="6"/>
        <v>144596.70223516185</v>
      </c>
      <c r="D382" s="18">
        <v>32543.80223516186</v>
      </c>
      <c r="E382" s="9">
        <v>111913.9</v>
      </c>
      <c r="F382" s="26">
        <v>139</v>
      </c>
    </row>
    <row r="383" spans="1:6">
      <c r="A383" s="6">
        <v>38</v>
      </c>
      <c r="B383" s="23" t="s">
        <v>315</v>
      </c>
      <c r="C383" s="9">
        <f t="shared" si="6"/>
        <v>28029.735304630591</v>
      </c>
      <c r="D383" s="18">
        <v>1164.0353046305906</v>
      </c>
      <c r="E383" s="9">
        <v>26865.7</v>
      </c>
      <c r="F383" s="26">
        <v>0</v>
      </c>
    </row>
    <row r="384" spans="1:6">
      <c r="A384" s="6">
        <v>39</v>
      </c>
      <c r="B384" s="23" t="s">
        <v>317</v>
      </c>
      <c r="C384" s="9">
        <f t="shared" si="6"/>
        <v>12622.843170554939</v>
      </c>
      <c r="D384" s="18">
        <v>1911.7431705549398</v>
      </c>
      <c r="E384" s="9">
        <v>10664.2</v>
      </c>
      <c r="F384" s="26">
        <v>46.9</v>
      </c>
    </row>
    <row r="385" spans="1:6">
      <c r="A385" s="6">
        <v>40</v>
      </c>
      <c r="B385" s="23" t="s">
        <v>449</v>
      </c>
      <c r="C385" s="9">
        <f t="shared" si="6"/>
        <v>62960.560894223388</v>
      </c>
      <c r="D385" s="18">
        <v>8362.6608942233852</v>
      </c>
      <c r="E385" s="9">
        <v>54597.9</v>
      </c>
      <c r="F385" s="26">
        <v>0</v>
      </c>
    </row>
    <row r="386" spans="1:6">
      <c r="A386" s="6">
        <v>41</v>
      </c>
      <c r="B386" s="23" t="s">
        <v>460</v>
      </c>
      <c r="C386" s="9">
        <f t="shared" si="6"/>
        <v>9702.0020233272171</v>
      </c>
      <c r="D386" s="18">
        <v>1605.7020233272169</v>
      </c>
      <c r="E386" s="9">
        <v>8084.3</v>
      </c>
      <c r="F386" s="26">
        <v>12</v>
      </c>
    </row>
    <row r="387" spans="1:6">
      <c r="A387" s="6">
        <v>42</v>
      </c>
      <c r="B387" s="23" t="s">
        <v>318</v>
      </c>
      <c r="C387" s="9">
        <f t="shared" si="6"/>
        <v>50601.342528224479</v>
      </c>
      <c r="D387" s="18">
        <v>7554.7425282244794</v>
      </c>
      <c r="E387" s="9">
        <v>43046.6</v>
      </c>
      <c r="F387" s="26">
        <v>0</v>
      </c>
    </row>
    <row r="388" spans="1:6">
      <c r="A388" s="6">
        <v>43</v>
      </c>
      <c r="B388" s="23" t="s">
        <v>319</v>
      </c>
      <c r="C388" s="9">
        <f t="shared" si="6"/>
        <v>87089.511376465045</v>
      </c>
      <c r="D388" s="18">
        <v>18790.911376465039</v>
      </c>
      <c r="E388" s="9">
        <v>68065.600000000006</v>
      </c>
      <c r="F388" s="26">
        <v>233</v>
      </c>
    </row>
    <row r="389" spans="1:6">
      <c r="A389" s="6">
        <v>44</v>
      </c>
      <c r="B389" s="23" t="s">
        <v>320</v>
      </c>
      <c r="C389" s="9">
        <f t="shared" si="6"/>
        <v>3630.7845957645868</v>
      </c>
      <c r="D389" s="18">
        <v>130.78459576458675</v>
      </c>
      <c r="E389" s="9">
        <v>3500</v>
      </c>
      <c r="F389" s="26">
        <v>0</v>
      </c>
    </row>
    <row r="390" spans="1:6">
      <c r="A390" s="6">
        <v>45</v>
      </c>
      <c r="B390" s="23" t="s">
        <v>450</v>
      </c>
      <c r="C390" s="9">
        <f t="shared" si="6"/>
        <v>87376.111890427288</v>
      </c>
      <c r="D390" s="18">
        <v>22229.511890427293</v>
      </c>
      <c r="E390" s="9">
        <v>65146.6</v>
      </c>
      <c r="F390" s="26">
        <v>0</v>
      </c>
    </row>
    <row r="391" spans="1:6">
      <c r="A391" s="6">
        <v>46</v>
      </c>
      <c r="B391" s="23" t="s">
        <v>472</v>
      </c>
      <c r="C391" s="9">
        <f t="shared" si="6"/>
        <v>3922.8643820604393</v>
      </c>
      <c r="D391" s="18">
        <v>392.86438206043931</v>
      </c>
      <c r="E391" s="9">
        <v>3500</v>
      </c>
      <c r="F391" s="26">
        <v>30</v>
      </c>
    </row>
    <row r="392" spans="1:6">
      <c r="A392" s="6">
        <v>47</v>
      </c>
      <c r="B392" s="23" t="s">
        <v>321</v>
      </c>
      <c r="C392" s="9">
        <f t="shared" si="6"/>
        <v>29712.203033253758</v>
      </c>
      <c r="D392" s="18">
        <v>4062.7030332537565</v>
      </c>
      <c r="E392" s="9">
        <v>25649.5</v>
      </c>
      <c r="F392" s="26">
        <v>0</v>
      </c>
    </row>
    <row r="393" spans="1:6">
      <c r="A393" s="6">
        <v>48</v>
      </c>
      <c r="B393" s="23" t="s">
        <v>322</v>
      </c>
      <c r="C393" s="9">
        <f t="shared" si="6"/>
        <v>39429.873690842578</v>
      </c>
      <c r="D393" s="18">
        <v>6404.4736908425784</v>
      </c>
      <c r="E393" s="9">
        <v>33025.4</v>
      </c>
      <c r="F393" s="26">
        <v>0</v>
      </c>
    </row>
    <row r="394" spans="1:6">
      <c r="A394" s="6">
        <v>49</v>
      </c>
      <c r="B394" s="23" t="s">
        <v>323</v>
      </c>
      <c r="C394" s="9">
        <f t="shared" si="6"/>
        <v>120670.13165685054</v>
      </c>
      <c r="D394" s="18">
        <v>37714.731656850541</v>
      </c>
      <c r="E394" s="9">
        <v>82825.399999999994</v>
      </c>
      <c r="F394" s="26">
        <v>130</v>
      </c>
    </row>
    <row r="395" spans="1:6">
      <c r="A395" s="6">
        <v>50</v>
      </c>
      <c r="B395" s="23" t="s">
        <v>325</v>
      </c>
      <c r="C395" s="9">
        <f t="shared" si="6"/>
        <v>7555.5878104240446</v>
      </c>
      <c r="D395" s="18">
        <v>1100.4878104240445</v>
      </c>
      <c r="E395" s="9">
        <v>6455.1</v>
      </c>
      <c r="F395" s="26">
        <v>0</v>
      </c>
    </row>
    <row r="396" spans="1:6">
      <c r="A396" s="6">
        <v>51</v>
      </c>
      <c r="B396" s="23" t="s">
        <v>326</v>
      </c>
      <c r="C396" s="9">
        <f t="shared" si="6"/>
        <v>22960.6233114842</v>
      </c>
      <c r="D396" s="18">
        <v>2985.2233114841974</v>
      </c>
      <c r="E396" s="9">
        <v>19975.400000000001</v>
      </c>
      <c r="F396" s="26">
        <v>0</v>
      </c>
    </row>
    <row r="397" spans="1:6">
      <c r="A397" s="6">
        <v>52</v>
      </c>
      <c r="B397" s="23" t="s">
        <v>473</v>
      </c>
      <c r="C397" s="9">
        <f t="shared" si="6"/>
        <v>8180.1303080941816</v>
      </c>
      <c r="D397" s="18">
        <v>1448.0474596093329</v>
      </c>
      <c r="E397" s="9">
        <v>6708.6</v>
      </c>
      <c r="F397" s="26">
        <v>23.4828484848485</v>
      </c>
    </row>
    <row r="398" spans="1:6">
      <c r="A398" s="6">
        <v>53</v>
      </c>
      <c r="B398" s="23" t="s">
        <v>328</v>
      </c>
      <c r="C398" s="9">
        <f t="shared" si="6"/>
        <v>3744.5081800587977</v>
      </c>
      <c r="D398" s="18">
        <v>244.50818005879782</v>
      </c>
      <c r="E398" s="9">
        <v>3500</v>
      </c>
      <c r="F398" s="26">
        <v>0</v>
      </c>
    </row>
    <row r="399" spans="1:6">
      <c r="A399" s="6">
        <v>54</v>
      </c>
      <c r="B399" s="23" t="s">
        <v>329</v>
      </c>
      <c r="C399" s="9">
        <f t="shared" si="6"/>
        <v>9156.9371008596081</v>
      </c>
      <c r="D399" s="18">
        <v>1053.1371008596086</v>
      </c>
      <c r="E399" s="9">
        <v>8103.8</v>
      </c>
      <c r="F399" s="26">
        <v>0</v>
      </c>
    </row>
    <row r="400" spans="1:6">
      <c r="A400" s="6">
        <v>55</v>
      </c>
      <c r="B400" s="23" t="s">
        <v>330</v>
      </c>
      <c r="C400" s="9">
        <f t="shared" si="6"/>
        <v>168397.14107262628</v>
      </c>
      <c r="D400" s="18">
        <v>41874.041072626285</v>
      </c>
      <c r="E400" s="9">
        <v>126523.1</v>
      </c>
      <c r="F400" s="26">
        <v>0</v>
      </c>
    </row>
    <row r="401" spans="1:6">
      <c r="A401" s="6">
        <v>56</v>
      </c>
      <c r="B401" s="23" t="s">
        <v>331</v>
      </c>
      <c r="C401" s="9">
        <f t="shared" si="6"/>
        <v>23825.095852589191</v>
      </c>
      <c r="D401" s="18">
        <v>3162.8958525891917</v>
      </c>
      <c r="E401" s="9">
        <v>20662.2</v>
      </c>
      <c r="F401" s="26">
        <v>0</v>
      </c>
    </row>
    <row r="402" spans="1:6" ht="16.5">
      <c r="A402" s="6"/>
      <c r="B402" s="20" t="s">
        <v>4</v>
      </c>
      <c r="C402" s="27">
        <f>D402+E402+F402</f>
        <v>5424430.460722276</v>
      </c>
      <c r="D402" s="27">
        <f>SUM(D346:D401)</f>
        <v>1298576.3778737914</v>
      </c>
      <c r="E402" s="27">
        <f>SUM(E346:E401)</f>
        <v>4119702.2</v>
      </c>
      <c r="F402" s="27">
        <f>SUM(F346:F401)</f>
        <v>6151.8828484848491</v>
      </c>
    </row>
    <row r="403" spans="1:6">
      <c r="A403" s="6"/>
      <c r="B403" s="21"/>
      <c r="C403" s="9"/>
      <c r="D403" s="18"/>
      <c r="E403" s="6"/>
      <c r="F403" s="26"/>
    </row>
    <row r="404" spans="1:6" ht="16.5">
      <c r="A404" s="6"/>
      <c r="B404" s="20" t="s">
        <v>429</v>
      </c>
      <c r="C404" s="9"/>
      <c r="D404" s="18"/>
      <c r="E404" s="6"/>
      <c r="F404" s="26"/>
    </row>
    <row r="405" spans="1:6">
      <c r="A405" s="6">
        <v>1</v>
      </c>
      <c r="B405" s="23" t="s">
        <v>474</v>
      </c>
      <c r="C405" s="9">
        <f>D405+E405+F405</f>
        <v>798226.39085343573</v>
      </c>
      <c r="D405" s="18">
        <v>177490.59085343563</v>
      </c>
      <c r="E405" s="9">
        <v>620735.80000000005</v>
      </c>
      <c r="F405" s="26">
        <v>0</v>
      </c>
    </row>
    <row r="406" spans="1:6">
      <c r="A406" s="6">
        <v>2</v>
      </c>
      <c r="B406" s="23" t="s">
        <v>72</v>
      </c>
      <c r="C406" s="9">
        <f t="shared" ref="C406:C446" si="7">D406+E406+F406</f>
        <v>823547.13876258675</v>
      </c>
      <c r="D406" s="18">
        <v>128456.63876258669</v>
      </c>
      <c r="E406" s="9">
        <v>695090.5</v>
      </c>
      <c r="F406" s="26">
        <v>0</v>
      </c>
    </row>
    <row r="407" spans="1:6">
      <c r="A407" s="6">
        <v>3</v>
      </c>
      <c r="B407" s="23" t="s">
        <v>337</v>
      </c>
      <c r="C407" s="9">
        <f t="shared" si="7"/>
        <v>236964.18365311919</v>
      </c>
      <c r="D407" s="18">
        <v>59988.383653119221</v>
      </c>
      <c r="E407" s="9">
        <v>176975.8</v>
      </c>
      <c r="F407" s="26">
        <v>0</v>
      </c>
    </row>
    <row r="408" spans="1:6">
      <c r="A408" s="6">
        <v>4</v>
      </c>
      <c r="B408" s="23" t="s">
        <v>343</v>
      </c>
      <c r="C408" s="9">
        <f t="shared" si="7"/>
        <v>397055.16151625465</v>
      </c>
      <c r="D408" s="18">
        <v>57616.661516254644</v>
      </c>
      <c r="E408" s="9">
        <v>339438.5</v>
      </c>
      <c r="F408" s="26">
        <v>0</v>
      </c>
    </row>
    <row r="409" spans="1:6">
      <c r="A409" s="6">
        <v>5</v>
      </c>
      <c r="B409" s="23" t="s">
        <v>346</v>
      </c>
      <c r="C409" s="9">
        <f t="shared" si="7"/>
        <v>9170.7000000000007</v>
      </c>
      <c r="D409" s="18">
        <v>0</v>
      </c>
      <c r="E409" s="9">
        <v>9170.7000000000007</v>
      </c>
      <c r="F409" s="26">
        <v>0</v>
      </c>
    </row>
    <row r="410" spans="1:6">
      <c r="A410" s="6">
        <v>6</v>
      </c>
      <c r="B410" s="23" t="s">
        <v>475</v>
      </c>
      <c r="C410" s="9">
        <f t="shared" si="7"/>
        <v>222090.88780454543</v>
      </c>
      <c r="D410" s="18">
        <v>53085.787804545427</v>
      </c>
      <c r="E410" s="9">
        <v>169005.1</v>
      </c>
      <c r="F410" s="26">
        <v>0</v>
      </c>
    </row>
    <row r="411" spans="1:6">
      <c r="A411" s="6">
        <v>7</v>
      </c>
      <c r="B411" s="23" t="s">
        <v>355</v>
      </c>
      <c r="C411" s="9">
        <f t="shared" si="7"/>
        <v>654591.4902838266</v>
      </c>
      <c r="D411" s="18">
        <v>172784.69028382664</v>
      </c>
      <c r="E411" s="9">
        <v>481806.8</v>
      </c>
      <c r="F411" s="26">
        <v>0</v>
      </c>
    </row>
    <row r="412" spans="1:6">
      <c r="A412" s="6">
        <v>8</v>
      </c>
      <c r="B412" s="23" t="s">
        <v>465</v>
      </c>
      <c r="C412" s="9">
        <f t="shared" si="7"/>
        <v>172330.19958701701</v>
      </c>
      <c r="D412" s="18">
        <v>30502.29958701702</v>
      </c>
      <c r="E412" s="9">
        <v>141826.29999999999</v>
      </c>
      <c r="F412" s="26">
        <v>1.6</v>
      </c>
    </row>
    <row r="413" spans="1:6">
      <c r="A413" s="6">
        <v>9</v>
      </c>
      <c r="B413" s="23" t="s">
        <v>332</v>
      </c>
      <c r="C413" s="9">
        <f t="shared" si="7"/>
        <v>71190.899999999994</v>
      </c>
      <c r="D413" s="18">
        <v>0</v>
      </c>
      <c r="E413" s="9">
        <v>71190.899999999994</v>
      </c>
      <c r="F413" s="26">
        <v>0</v>
      </c>
    </row>
    <row r="414" spans="1:6">
      <c r="A414" s="6">
        <v>10</v>
      </c>
      <c r="B414" s="23" t="s">
        <v>333</v>
      </c>
      <c r="C414" s="9">
        <f t="shared" si="7"/>
        <v>76592.63825485282</v>
      </c>
      <c r="D414" s="18">
        <v>16193.138254852825</v>
      </c>
      <c r="E414" s="9">
        <v>60399.5</v>
      </c>
      <c r="F414" s="26">
        <v>0</v>
      </c>
    </row>
    <row r="415" spans="1:6">
      <c r="A415" s="6">
        <v>11</v>
      </c>
      <c r="B415" s="23" t="s">
        <v>334</v>
      </c>
      <c r="C415" s="9">
        <f t="shared" si="7"/>
        <v>61207.459356248575</v>
      </c>
      <c r="D415" s="18">
        <v>8327.1593562485723</v>
      </c>
      <c r="E415" s="9">
        <v>52880.3</v>
      </c>
      <c r="F415" s="26">
        <v>0</v>
      </c>
    </row>
    <row r="416" spans="1:6">
      <c r="A416" s="6">
        <v>12</v>
      </c>
      <c r="B416" s="23" t="s">
        <v>335</v>
      </c>
      <c r="C416" s="9">
        <f t="shared" si="7"/>
        <v>37314</v>
      </c>
      <c r="D416" s="18">
        <v>0</v>
      </c>
      <c r="E416" s="9">
        <v>37314</v>
      </c>
      <c r="F416" s="26">
        <v>0</v>
      </c>
    </row>
    <row r="417" spans="1:6">
      <c r="A417" s="6">
        <v>13</v>
      </c>
      <c r="B417" s="23" t="s">
        <v>336</v>
      </c>
      <c r="C417" s="9">
        <f t="shared" si="7"/>
        <v>72970.900619847933</v>
      </c>
      <c r="D417" s="18">
        <v>16236.400619847933</v>
      </c>
      <c r="E417" s="9">
        <v>56734.5</v>
      </c>
      <c r="F417" s="26">
        <v>0</v>
      </c>
    </row>
    <row r="418" spans="1:6">
      <c r="A418" s="6">
        <v>14</v>
      </c>
      <c r="B418" s="23" t="s">
        <v>338</v>
      </c>
      <c r="C418" s="9">
        <f t="shared" si="7"/>
        <v>186442.49171984286</v>
      </c>
      <c r="D418" s="18">
        <v>44512.641719842868</v>
      </c>
      <c r="E418" s="9">
        <v>141780.70000000001</v>
      </c>
      <c r="F418" s="26">
        <v>149.15</v>
      </c>
    </row>
    <row r="419" spans="1:6">
      <c r="A419" s="6">
        <v>15</v>
      </c>
      <c r="B419" s="23" t="s">
        <v>476</v>
      </c>
      <c r="C419" s="9">
        <f t="shared" si="7"/>
        <v>12332.690685402184</v>
      </c>
      <c r="D419" s="18">
        <v>346.59068540218368</v>
      </c>
      <c r="E419" s="9">
        <v>11986.1</v>
      </c>
      <c r="F419" s="26">
        <v>0</v>
      </c>
    </row>
    <row r="420" spans="1:6">
      <c r="A420" s="6">
        <v>16</v>
      </c>
      <c r="B420" s="23" t="s">
        <v>339</v>
      </c>
      <c r="C420" s="9">
        <f t="shared" si="7"/>
        <v>104806.45229514275</v>
      </c>
      <c r="D420" s="18">
        <v>27750.952295142757</v>
      </c>
      <c r="E420" s="9">
        <v>77055.5</v>
      </c>
      <c r="F420" s="26">
        <v>0</v>
      </c>
    </row>
    <row r="421" spans="1:6">
      <c r="A421" s="6">
        <v>17</v>
      </c>
      <c r="B421" s="23" t="s">
        <v>340</v>
      </c>
      <c r="C421" s="9">
        <f t="shared" si="7"/>
        <v>6646.53446183703</v>
      </c>
      <c r="D421" s="18">
        <v>255.13446183702993</v>
      </c>
      <c r="E421" s="9">
        <v>6391.4</v>
      </c>
      <c r="F421" s="26">
        <v>0</v>
      </c>
    </row>
    <row r="422" spans="1:6">
      <c r="A422" s="6">
        <v>18</v>
      </c>
      <c r="B422" s="23" t="s">
        <v>341</v>
      </c>
      <c r="C422" s="9">
        <f t="shared" si="7"/>
        <v>10432.700000000001</v>
      </c>
      <c r="D422" s="18">
        <v>0</v>
      </c>
      <c r="E422" s="9">
        <v>10432.700000000001</v>
      </c>
      <c r="F422" s="26">
        <v>0</v>
      </c>
    </row>
    <row r="423" spans="1:6">
      <c r="A423" s="6">
        <v>19</v>
      </c>
      <c r="B423" s="23" t="s">
        <v>342</v>
      </c>
      <c r="C423" s="9">
        <f t="shared" si="7"/>
        <v>40762.011330538466</v>
      </c>
      <c r="D423" s="18">
        <v>7332.7113305384655</v>
      </c>
      <c r="E423" s="9">
        <v>33429.300000000003</v>
      </c>
      <c r="F423" s="26">
        <v>0</v>
      </c>
    </row>
    <row r="424" spans="1:6">
      <c r="A424" s="6">
        <v>20</v>
      </c>
      <c r="B424" s="23" t="s">
        <v>344</v>
      </c>
      <c r="C424" s="9">
        <f t="shared" si="7"/>
        <v>12126.706420310471</v>
      </c>
      <c r="D424" s="18">
        <v>1790.4064203104717</v>
      </c>
      <c r="E424" s="9">
        <v>10336.299999999999</v>
      </c>
      <c r="F424" s="26">
        <v>0</v>
      </c>
    </row>
    <row r="425" spans="1:6">
      <c r="A425" s="6">
        <v>21</v>
      </c>
      <c r="B425" s="23" t="s">
        <v>345</v>
      </c>
      <c r="C425" s="9">
        <f t="shared" si="7"/>
        <v>55746.001812915652</v>
      </c>
      <c r="D425" s="18">
        <v>7123.5018129156524</v>
      </c>
      <c r="E425" s="9">
        <v>48581</v>
      </c>
      <c r="F425" s="26">
        <v>41.5</v>
      </c>
    </row>
    <row r="426" spans="1:6">
      <c r="A426" s="6">
        <v>22</v>
      </c>
      <c r="B426" s="23" t="s">
        <v>438</v>
      </c>
      <c r="C426" s="9">
        <f t="shared" si="7"/>
        <v>14619.875798622166</v>
      </c>
      <c r="D426" s="18">
        <v>1462.175798622166</v>
      </c>
      <c r="E426" s="9">
        <v>13157.7</v>
      </c>
      <c r="F426" s="26">
        <v>0</v>
      </c>
    </row>
    <row r="427" spans="1:6">
      <c r="A427" s="6">
        <v>23</v>
      </c>
      <c r="B427" s="23" t="s">
        <v>347</v>
      </c>
      <c r="C427" s="9">
        <f t="shared" si="7"/>
        <v>48140.224909798111</v>
      </c>
      <c r="D427" s="18">
        <v>5909.7249097981121</v>
      </c>
      <c r="E427" s="9">
        <v>42230.5</v>
      </c>
      <c r="F427" s="26">
        <v>0</v>
      </c>
    </row>
    <row r="428" spans="1:6">
      <c r="A428" s="6">
        <v>24</v>
      </c>
      <c r="B428" s="23" t="s">
        <v>477</v>
      </c>
      <c r="C428" s="9">
        <f t="shared" si="7"/>
        <v>10231.399968743259</v>
      </c>
      <c r="D428" s="18">
        <v>638.19996874325761</v>
      </c>
      <c r="E428" s="9">
        <v>9593.2000000000007</v>
      </c>
      <c r="F428" s="26">
        <v>0</v>
      </c>
    </row>
    <row r="429" spans="1:6">
      <c r="A429" s="6">
        <v>25</v>
      </c>
      <c r="B429" s="23" t="s">
        <v>348</v>
      </c>
      <c r="C429" s="9">
        <f t="shared" si="7"/>
        <v>35603.300343658098</v>
      </c>
      <c r="D429" s="18">
        <v>788.30034365810116</v>
      </c>
      <c r="E429" s="9">
        <v>34815</v>
      </c>
      <c r="F429" s="26">
        <v>0</v>
      </c>
    </row>
    <row r="430" spans="1:6">
      <c r="A430" s="6">
        <v>26</v>
      </c>
      <c r="B430" s="23" t="s">
        <v>349</v>
      </c>
      <c r="C430" s="9">
        <f t="shared" si="7"/>
        <v>112155.8012397058</v>
      </c>
      <c r="D430" s="18">
        <v>18400.401239705807</v>
      </c>
      <c r="E430" s="9">
        <v>93754.4</v>
      </c>
      <c r="F430" s="26">
        <v>1</v>
      </c>
    </row>
    <row r="431" spans="1:6">
      <c r="A431" s="6">
        <v>27</v>
      </c>
      <c r="B431" s="23" t="s">
        <v>350</v>
      </c>
      <c r="C431" s="9">
        <f t="shared" si="7"/>
        <v>46717.371539994587</v>
      </c>
      <c r="D431" s="18">
        <v>6705.571539994583</v>
      </c>
      <c r="E431" s="9">
        <v>40011.800000000003</v>
      </c>
      <c r="F431" s="26">
        <v>0</v>
      </c>
    </row>
    <row r="432" spans="1:6">
      <c r="A432" s="6">
        <v>28</v>
      </c>
      <c r="B432" s="23" t="s">
        <v>351</v>
      </c>
      <c r="C432" s="9">
        <f t="shared" si="7"/>
        <v>24325.9001238438</v>
      </c>
      <c r="D432" s="18">
        <v>2568.2001238437992</v>
      </c>
      <c r="E432" s="9">
        <v>21757.7</v>
      </c>
      <c r="F432" s="26">
        <v>0</v>
      </c>
    </row>
    <row r="433" spans="1:6">
      <c r="A433" s="6">
        <v>29</v>
      </c>
      <c r="B433" s="23" t="s">
        <v>352</v>
      </c>
      <c r="C433" s="9">
        <f t="shared" si="7"/>
        <v>93041.842578539872</v>
      </c>
      <c r="D433" s="18">
        <v>6199.3425785398731</v>
      </c>
      <c r="E433" s="9">
        <v>86842.5</v>
      </c>
      <c r="F433" s="26">
        <v>0</v>
      </c>
    </row>
    <row r="434" spans="1:6">
      <c r="A434" s="6">
        <v>30</v>
      </c>
      <c r="B434" s="23" t="s">
        <v>353</v>
      </c>
      <c r="C434" s="9">
        <f t="shared" si="7"/>
        <v>34706.043633593763</v>
      </c>
      <c r="D434" s="18">
        <v>3490.9436335937676</v>
      </c>
      <c r="E434" s="9">
        <v>31215.1</v>
      </c>
      <c r="F434" s="26">
        <v>0</v>
      </c>
    </row>
    <row r="435" spans="1:6">
      <c r="A435" s="6">
        <v>31</v>
      </c>
      <c r="B435" s="23" t="s">
        <v>354</v>
      </c>
      <c r="C435" s="9">
        <f t="shared" si="7"/>
        <v>23306.323692265483</v>
      </c>
      <c r="D435" s="18">
        <v>3929.5236922654831</v>
      </c>
      <c r="E435" s="9">
        <v>19376.8</v>
      </c>
      <c r="F435" s="26">
        <v>0</v>
      </c>
    </row>
    <row r="436" spans="1:6">
      <c r="A436" s="6">
        <v>32</v>
      </c>
      <c r="B436" s="23" t="s">
        <v>356</v>
      </c>
      <c r="C436" s="9">
        <f t="shared" si="7"/>
        <v>90780.256965525376</v>
      </c>
      <c r="D436" s="18">
        <v>8797.3569655253868</v>
      </c>
      <c r="E436" s="9">
        <v>81876.399999999994</v>
      </c>
      <c r="F436" s="26">
        <v>106.5</v>
      </c>
    </row>
    <row r="437" spans="1:6">
      <c r="A437" s="6">
        <v>33</v>
      </c>
      <c r="B437" s="23" t="s">
        <v>357</v>
      </c>
      <c r="C437" s="9">
        <f t="shared" si="7"/>
        <v>19094.2</v>
      </c>
      <c r="D437" s="18">
        <v>0</v>
      </c>
      <c r="E437" s="9">
        <v>19094.2</v>
      </c>
      <c r="F437" s="26">
        <v>0</v>
      </c>
    </row>
    <row r="438" spans="1:6">
      <c r="A438" s="6">
        <v>34</v>
      </c>
      <c r="B438" s="23" t="s">
        <v>461</v>
      </c>
      <c r="C438" s="9">
        <f t="shared" si="7"/>
        <v>14193.11877478826</v>
      </c>
      <c r="D438" s="18">
        <v>2984.0187747882596</v>
      </c>
      <c r="E438" s="9">
        <v>11209.1</v>
      </c>
      <c r="F438" s="26">
        <v>0</v>
      </c>
    </row>
    <row r="439" spans="1:6">
      <c r="A439" s="6">
        <v>35</v>
      </c>
      <c r="B439" s="23" t="s">
        <v>358</v>
      </c>
      <c r="C439" s="9">
        <f t="shared" si="7"/>
        <v>109279.40392222442</v>
      </c>
      <c r="D439" s="18">
        <v>1557.6039222244306</v>
      </c>
      <c r="E439" s="9">
        <v>107282.79999999999</v>
      </c>
      <c r="F439" s="26">
        <v>439</v>
      </c>
    </row>
    <row r="440" spans="1:6">
      <c r="A440" s="6">
        <v>36</v>
      </c>
      <c r="B440" s="23" t="s">
        <v>359</v>
      </c>
      <c r="C440" s="9">
        <f t="shared" si="7"/>
        <v>13643.318261991464</v>
      </c>
      <c r="D440" s="18">
        <v>1161.218261991464</v>
      </c>
      <c r="E440" s="9">
        <v>12482.1</v>
      </c>
      <c r="F440" s="26">
        <v>0</v>
      </c>
    </row>
    <row r="441" spans="1:6">
      <c r="A441" s="6">
        <v>37</v>
      </c>
      <c r="B441" s="23" t="s">
        <v>360</v>
      </c>
      <c r="C441" s="9">
        <f t="shared" si="7"/>
        <v>37820.866798083443</v>
      </c>
      <c r="D441" s="18">
        <v>835.96679808344049</v>
      </c>
      <c r="E441" s="9">
        <v>36984.9</v>
      </c>
      <c r="F441" s="26">
        <v>0</v>
      </c>
    </row>
    <row r="442" spans="1:6">
      <c r="A442" s="6">
        <v>38</v>
      </c>
      <c r="B442" s="23" t="s">
        <v>361</v>
      </c>
      <c r="C442" s="9">
        <f t="shared" si="7"/>
        <v>5857.4</v>
      </c>
      <c r="D442" s="18">
        <v>0</v>
      </c>
      <c r="E442" s="9">
        <v>5857.4</v>
      </c>
      <c r="F442" s="26">
        <v>0</v>
      </c>
    </row>
    <row r="443" spans="1:6">
      <c r="A443" s="6">
        <v>39</v>
      </c>
      <c r="B443" s="23" t="s">
        <v>362</v>
      </c>
      <c r="C443" s="9">
        <f t="shared" si="7"/>
        <v>44059.365396892026</v>
      </c>
      <c r="D443" s="18">
        <v>4613.1653968920255</v>
      </c>
      <c r="E443" s="9">
        <v>39446.199999999997</v>
      </c>
      <c r="F443" s="26">
        <v>0</v>
      </c>
    </row>
    <row r="444" spans="1:6">
      <c r="A444" s="6">
        <v>40</v>
      </c>
      <c r="B444" s="23" t="s">
        <v>363</v>
      </c>
      <c r="C444" s="9">
        <f t="shared" si="7"/>
        <v>83569.601544760691</v>
      </c>
      <c r="D444" s="18">
        <v>17697.201544760705</v>
      </c>
      <c r="E444" s="9">
        <v>65872.399999999994</v>
      </c>
      <c r="F444" s="26">
        <v>0</v>
      </c>
    </row>
    <row r="445" spans="1:6">
      <c r="A445" s="6">
        <v>41</v>
      </c>
      <c r="B445" s="23" t="s">
        <v>364</v>
      </c>
      <c r="C445" s="9">
        <f t="shared" si="7"/>
        <v>118765.87897446629</v>
      </c>
      <c r="D445" s="18">
        <v>20626.078974466287</v>
      </c>
      <c r="E445" s="9">
        <v>98139.8</v>
      </c>
      <c r="F445" s="26">
        <v>0</v>
      </c>
    </row>
    <row r="446" spans="1:6">
      <c r="A446" s="6">
        <v>42</v>
      </c>
      <c r="B446" s="23" t="s">
        <v>365</v>
      </c>
      <c r="C446" s="9">
        <f t="shared" si="7"/>
        <v>11728.941668168583</v>
      </c>
      <c r="D446" s="18">
        <v>939.84166816858226</v>
      </c>
      <c r="E446" s="9">
        <v>10789.1</v>
      </c>
      <c r="F446" s="26">
        <v>0</v>
      </c>
    </row>
    <row r="447" spans="1:6" ht="16.5">
      <c r="A447" s="6"/>
      <c r="B447" s="20" t="s">
        <v>4</v>
      </c>
      <c r="C447" s="27">
        <f>D447+E447+F447</f>
        <v>5054188.0755533893</v>
      </c>
      <c r="D447" s="27">
        <f>SUM(D405:D446)</f>
        <v>919098.5255533898</v>
      </c>
      <c r="E447" s="27">
        <f>SUM(E405:E446)</f>
        <v>4134350.8</v>
      </c>
      <c r="F447" s="27">
        <f>SUM(F405:F446)</f>
        <v>738.75</v>
      </c>
    </row>
    <row r="448" spans="1:6">
      <c r="A448" s="6"/>
      <c r="B448" s="21"/>
      <c r="C448" s="9"/>
      <c r="D448" s="18"/>
      <c r="E448" s="6"/>
      <c r="F448" s="26"/>
    </row>
    <row r="449" spans="1:6" ht="16.5">
      <c r="A449" s="6"/>
      <c r="B449" s="20" t="s">
        <v>430</v>
      </c>
      <c r="C449" s="8"/>
      <c r="D449" s="18"/>
      <c r="E449" s="7"/>
      <c r="F449" s="26"/>
    </row>
    <row r="450" spans="1:6">
      <c r="A450" s="6">
        <v>1</v>
      </c>
      <c r="B450" s="23" t="s">
        <v>478</v>
      </c>
      <c r="C450" s="9">
        <f>D450+E450+F450</f>
        <v>2381427.2874836992</v>
      </c>
      <c r="D450" s="18">
        <v>414666.68748369894</v>
      </c>
      <c r="E450" s="9">
        <v>1966760.6</v>
      </c>
      <c r="F450" s="26">
        <v>0</v>
      </c>
    </row>
    <row r="451" spans="1:6">
      <c r="A451" s="6">
        <v>2</v>
      </c>
      <c r="B451" s="23" t="s">
        <v>479</v>
      </c>
      <c r="C451" s="9">
        <f t="shared" ref="C451:C491" si="8">D451+E451+F451</f>
        <v>420817.26125045063</v>
      </c>
      <c r="D451" s="18">
        <v>79285.961250450622</v>
      </c>
      <c r="E451" s="9">
        <v>341531.3</v>
      </c>
      <c r="F451" s="26">
        <v>0</v>
      </c>
    </row>
    <row r="452" spans="1:6">
      <c r="A452" s="6">
        <v>3</v>
      </c>
      <c r="B452" s="23" t="s">
        <v>480</v>
      </c>
      <c r="C452" s="9">
        <f t="shared" si="8"/>
        <v>511489.09256113996</v>
      </c>
      <c r="D452" s="18">
        <v>158253.49256113992</v>
      </c>
      <c r="E452" s="9">
        <v>353235.60000000003</v>
      </c>
      <c r="F452" s="26">
        <v>0</v>
      </c>
    </row>
    <row r="453" spans="1:6">
      <c r="A453" s="6">
        <v>4</v>
      </c>
      <c r="B453" s="23" t="s">
        <v>366</v>
      </c>
      <c r="C453" s="9">
        <f t="shared" si="8"/>
        <v>94317.832178810248</v>
      </c>
      <c r="D453" s="18">
        <v>9436.9321788102479</v>
      </c>
      <c r="E453" s="9">
        <v>84880.9</v>
      </c>
      <c r="F453" s="26">
        <v>0</v>
      </c>
    </row>
    <row r="454" spans="1:6">
      <c r="A454" s="6">
        <v>5</v>
      </c>
      <c r="B454" s="23" t="s">
        <v>367</v>
      </c>
      <c r="C454" s="9">
        <f t="shared" si="8"/>
        <v>23148.820653332663</v>
      </c>
      <c r="D454" s="18">
        <v>2220.3206533326638</v>
      </c>
      <c r="E454" s="9">
        <v>20928.5</v>
      </c>
      <c r="F454" s="26">
        <v>0</v>
      </c>
    </row>
    <row r="455" spans="1:6">
      <c r="A455" s="6">
        <v>6</v>
      </c>
      <c r="B455" s="23" t="s">
        <v>368</v>
      </c>
      <c r="C455" s="9">
        <f t="shared" si="8"/>
        <v>364264.39650679578</v>
      </c>
      <c r="D455" s="18">
        <v>71131.696506795779</v>
      </c>
      <c r="E455" s="9">
        <v>293031.5</v>
      </c>
      <c r="F455" s="26">
        <v>101.2</v>
      </c>
    </row>
    <row r="456" spans="1:6">
      <c r="A456" s="6">
        <v>7</v>
      </c>
      <c r="B456" s="23" t="s">
        <v>452</v>
      </c>
      <c r="C456" s="9">
        <f t="shared" si="8"/>
        <v>111633.54820804176</v>
      </c>
      <c r="D456" s="18">
        <v>27254.64820804177</v>
      </c>
      <c r="E456" s="9">
        <v>84378.9</v>
      </c>
      <c r="F456" s="26">
        <v>0</v>
      </c>
    </row>
    <row r="457" spans="1:6">
      <c r="A457" s="6">
        <v>8</v>
      </c>
      <c r="B457" s="23" t="s">
        <v>369</v>
      </c>
      <c r="C457" s="9">
        <f t="shared" si="8"/>
        <v>42718.526691235806</v>
      </c>
      <c r="D457" s="18">
        <v>6193.5266912358056</v>
      </c>
      <c r="E457" s="9">
        <v>36525</v>
      </c>
      <c r="F457" s="26">
        <v>0</v>
      </c>
    </row>
    <row r="458" spans="1:6">
      <c r="A458" s="6">
        <v>9</v>
      </c>
      <c r="B458" s="23" t="s">
        <v>370</v>
      </c>
      <c r="C458" s="9">
        <f t="shared" si="8"/>
        <v>165269.6600865706</v>
      </c>
      <c r="D458" s="18">
        <v>40672.260086570612</v>
      </c>
      <c r="E458" s="9">
        <v>124597.4</v>
      </c>
      <c r="F458" s="26">
        <v>0</v>
      </c>
    </row>
    <row r="459" spans="1:6">
      <c r="A459" s="6">
        <v>10</v>
      </c>
      <c r="B459" s="23" t="s">
        <v>371</v>
      </c>
      <c r="C459" s="9">
        <v>35918</v>
      </c>
      <c r="D459" s="18">
        <v>2349.6167461811151</v>
      </c>
      <c r="E459" s="9">
        <v>33407.4</v>
      </c>
      <c r="F459" s="26">
        <v>161</v>
      </c>
    </row>
    <row r="460" spans="1:6">
      <c r="A460" s="6">
        <v>11</v>
      </c>
      <c r="B460" s="23" t="s">
        <v>443</v>
      </c>
      <c r="C460" s="9">
        <f t="shared" si="8"/>
        <v>37342.98801354062</v>
      </c>
      <c r="D460" s="18">
        <v>6221.0880135406187</v>
      </c>
      <c r="E460" s="9">
        <v>31121.9</v>
      </c>
      <c r="F460" s="26">
        <v>0</v>
      </c>
    </row>
    <row r="461" spans="1:6">
      <c r="A461" s="6">
        <v>12</v>
      </c>
      <c r="B461" s="23" t="s">
        <v>372</v>
      </c>
      <c r="C461" s="9">
        <f t="shared" si="8"/>
        <v>10232.973798386867</v>
      </c>
      <c r="D461" s="18">
        <v>292.0737983868683</v>
      </c>
      <c r="E461" s="9">
        <v>9940.9</v>
      </c>
      <c r="F461" s="26">
        <v>0</v>
      </c>
    </row>
    <row r="462" spans="1:6">
      <c r="A462" s="6">
        <v>13</v>
      </c>
      <c r="B462" s="23" t="s">
        <v>373</v>
      </c>
      <c r="C462" s="9">
        <f t="shared" si="8"/>
        <v>11922.997640981546</v>
      </c>
      <c r="D462" s="18">
        <v>456.69764098154633</v>
      </c>
      <c r="E462" s="9">
        <v>11376.3</v>
      </c>
      <c r="F462" s="26">
        <v>90</v>
      </c>
    </row>
    <row r="463" spans="1:6">
      <c r="A463" s="6">
        <v>14</v>
      </c>
      <c r="B463" s="23" t="s">
        <v>481</v>
      </c>
      <c r="C463" s="9">
        <f t="shared" si="8"/>
        <v>40708.349226370781</v>
      </c>
      <c r="D463" s="18">
        <v>8929.049226370782</v>
      </c>
      <c r="E463" s="9">
        <v>31779.3</v>
      </c>
      <c r="F463" s="26">
        <v>0</v>
      </c>
    </row>
    <row r="464" spans="1:6">
      <c r="A464" s="6">
        <v>15</v>
      </c>
      <c r="B464" s="23" t="s">
        <v>444</v>
      </c>
      <c r="C464" s="9">
        <f t="shared" si="8"/>
        <v>25500.037229464702</v>
      </c>
      <c r="D464" s="18">
        <v>3124.4372294647019</v>
      </c>
      <c r="E464" s="9">
        <v>22375.599999999999</v>
      </c>
      <c r="F464" s="26">
        <v>0</v>
      </c>
    </row>
    <row r="465" spans="1:6">
      <c r="A465" s="6">
        <v>16</v>
      </c>
      <c r="B465" s="23" t="s">
        <v>482</v>
      </c>
      <c r="C465" s="9">
        <f t="shared" si="8"/>
        <v>15766.673693559347</v>
      </c>
      <c r="D465" s="18">
        <v>1697.1736935593481</v>
      </c>
      <c r="E465" s="9">
        <v>14069.5</v>
      </c>
      <c r="F465" s="26">
        <v>0</v>
      </c>
    </row>
    <row r="466" spans="1:6">
      <c r="A466" s="6">
        <v>17</v>
      </c>
      <c r="B466" s="23" t="s">
        <v>374</v>
      </c>
      <c r="C466" s="9">
        <f t="shared" si="8"/>
        <v>10375.455764921451</v>
      </c>
      <c r="D466" s="18">
        <v>402.85576492145123</v>
      </c>
      <c r="E466" s="9">
        <v>9972.6</v>
      </c>
      <c r="F466" s="26">
        <v>0</v>
      </c>
    </row>
    <row r="467" spans="1:6">
      <c r="A467" s="6">
        <v>18</v>
      </c>
      <c r="B467" s="23" t="s">
        <v>375</v>
      </c>
      <c r="C467" s="9">
        <f t="shared" si="8"/>
        <v>32374.212085238567</v>
      </c>
      <c r="D467" s="18">
        <v>4666.0120852385653</v>
      </c>
      <c r="E467" s="9">
        <v>27708.2</v>
      </c>
      <c r="F467" s="26">
        <v>0</v>
      </c>
    </row>
    <row r="468" spans="1:6">
      <c r="A468" s="6">
        <v>19</v>
      </c>
      <c r="B468" s="23" t="s">
        <v>376</v>
      </c>
      <c r="C468" s="9">
        <f t="shared" si="8"/>
        <v>32640.363631176115</v>
      </c>
      <c r="D468" s="18">
        <v>5034.3636311761165</v>
      </c>
      <c r="E468" s="9">
        <v>27606</v>
      </c>
      <c r="F468" s="26">
        <v>0</v>
      </c>
    </row>
    <row r="469" spans="1:6">
      <c r="A469" s="6">
        <v>20</v>
      </c>
      <c r="B469" s="23" t="s">
        <v>377</v>
      </c>
      <c r="C469" s="9">
        <f t="shared" si="8"/>
        <v>14496.721052353654</v>
      </c>
      <c r="D469" s="18">
        <v>1573.9210523536549</v>
      </c>
      <c r="E469" s="9">
        <v>12922.8</v>
      </c>
      <c r="F469" s="26">
        <v>0</v>
      </c>
    </row>
    <row r="470" spans="1:6">
      <c r="A470" s="6">
        <v>21</v>
      </c>
      <c r="B470" s="23" t="s">
        <v>378</v>
      </c>
      <c r="C470" s="9">
        <f t="shared" si="8"/>
        <v>3536.2393770656854</v>
      </c>
      <c r="D470" s="18">
        <v>36.239377065685282</v>
      </c>
      <c r="E470" s="9">
        <v>3500</v>
      </c>
      <c r="F470" s="26">
        <v>0</v>
      </c>
    </row>
    <row r="471" spans="1:6">
      <c r="A471" s="6">
        <v>22</v>
      </c>
      <c r="B471" s="23" t="s">
        <v>456</v>
      </c>
      <c r="C471" s="9">
        <f t="shared" si="8"/>
        <v>24335.816473582418</v>
      </c>
      <c r="D471" s="18">
        <v>988.61647358241737</v>
      </c>
      <c r="E471" s="9">
        <v>23347.200000000001</v>
      </c>
      <c r="F471" s="26">
        <v>0</v>
      </c>
    </row>
    <row r="472" spans="1:6">
      <c r="A472" s="6">
        <v>23</v>
      </c>
      <c r="B472" s="23" t="s">
        <v>379</v>
      </c>
      <c r="C472" s="9">
        <f t="shared" si="8"/>
        <v>13680.903604280142</v>
      </c>
      <c r="D472" s="18">
        <v>850.30360428014092</v>
      </c>
      <c r="E472" s="9">
        <v>12822.6</v>
      </c>
      <c r="F472" s="26">
        <v>8</v>
      </c>
    </row>
    <row r="473" spans="1:6">
      <c r="A473" s="6">
        <v>24</v>
      </c>
      <c r="B473" s="23" t="s">
        <v>380</v>
      </c>
      <c r="C473" s="9">
        <f t="shared" si="8"/>
        <v>33961.500185049255</v>
      </c>
      <c r="D473" s="18">
        <v>4707.6001850492521</v>
      </c>
      <c r="E473" s="9">
        <v>29183.1</v>
      </c>
      <c r="F473" s="26">
        <v>70.8</v>
      </c>
    </row>
    <row r="474" spans="1:6">
      <c r="A474" s="6">
        <v>25</v>
      </c>
      <c r="B474" s="23" t="s">
        <v>381</v>
      </c>
      <c r="C474" s="9">
        <f t="shared" si="8"/>
        <v>41976.373212817838</v>
      </c>
      <c r="D474" s="18">
        <v>3503.77321281784</v>
      </c>
      <c r="E474" s="9">
        <v>38472.6</v>
      </c>
      <c r="F474" s="26">
        <v>0</v>
      </c>
    </row>
    <row r="475" spans="1:6">
      <c r="A475" s="6">
        <v>26</v>
      </c>
      <c r="B475" s="23" t="s">
        <v>446</v>
      </c>
      <c r="C475" s="9">
        <f t="shared" si="8"/>
        <v>3968.7787269774067</v>
      </c>
      <c r="D475" s="18">
        <v>468.77872697740651</v>
      </c>
      <c r="E475" s="9">
        <v>3500</v>
      </c>
      <c r="F475" s="26">
        <v>0</v>
      </c>
    </row>
    <row r="476" spans="1:6">
      <c r="A476" s="6">
        <v>27</v>
      </c>
      <c r="B476" s="23" t="s">
        <v>382</v>
      </c>
      <c r="C476" s="9">
        <f t="shared" si="8"/>
        <v>20229.618856552705</v>
      </c>
      <c r="D476" s="18">
        <v>2355.6188565527059</v>
      </c>
      <c r="E476" s="9">
        <v>17874</v>
      </c>
      <c r="F476" s="26">
        <v>0</v>
      </c>
    </row>
    <row r="477" spans="1:6">
      <c r="A477" s="6">
        <v>28</v>
      </c>
      <c r="B477" s="23" t="s">
        <v>383</v>
      </c>
      <c r="C477" s="9">
        <f t="shared" si="8"/>
        <v>277621.73813719931</v>
      </c>
      <c r="D477" s="18">
        <v>68801.438137199308</v>
      </c>
      <c r="E477" s="9">
        <v>208820.3</v>
      </c>
      <c r="F477" s="26">
        <v>0</v>
      </c>
    </row>
    <row r="478" spans="1:6">
      <c r="A478" s="6">
        <v>29</v>
      </c>
      <c r="B478" s="23" t="s">
        <v>384</v>
      </c>
      <c r="C478" s="9">
        <f t="shared" si="8"/>
        <v>48156.963690516328</v>
      </c>
      <c r="D478" s="18">
        <v>4715.9636905163261</v>
      </c>
      <c r="E478" s="9">
        <v>43414.400000000001</v>
      </c>
      <c r="F478" s="26">
        <v>26.6</v>
      </c>
    </row>
    <row r="479" spans="1:6">
      <c r="A479" s="6">
        <v>30</v>
      </c>
      <c r="B479" s="23" t="s">
        <v>385</v>
      </c>
      <c r="C479" s="9">
        <f t="shared" si="8"/>
        <v>28232.627282200719</v>
      </c>
      <c r="D479" s="18">
        <v>2852.4272822007174</v>
      </c>
      <c r="E479" s="9">
        <v>25380.2</v>
      </c>
      <c r="F479" s="26">
        <v>0</v>
      </c>
    </row>
    <row r="480" spans="1:6">
      <c r="A480" s="6">
        <v>31</v>
      </c>
      <c r="B480" s="23" t="s">
        <v>386</v>
      </c>
      <c r="C480" s="9">
        <f t="shared" si="8"/>
        <v>26303.665275640138</v>
      </c>
      <c r="D480" s="18">
        <v>3094.8652756401398</v>
      </c>
      <c r="E480" s="9">
        <v>23203.8</v>
      </c>
      <c r="F480" s="26">
        <v>5</v>
      </c>
    </row>
    <row r="481" spans="1:6">
      <c r="A481" s="6">
        <v>32</v>
      </c>
      <c r="B481" s="23" t="s">
        <v>448</v>
      </c>
      <c r="C481" s="9">
        <f t="shared" si="8"/>
        <v>38431.882484916721</v>
      </c>
      <c r="D481" s="18">
        <v>3545.2824849167209</v>
      </c>
      <c r="E481" s="9">
        <v>34708.6</v>
      </c>
      <c r="F481" s="26">
        <v>178</v>
      </c>
    </row>
    <row r="482" spans="1:6">
      <c r="A482" s="6">
        <v>33</v>
      </c>
      <c r="B482" s="23" t="s">
        <v>387</v>
      </c>
      <c r="C482" s="9">
        <f t="shared" si="8"/>
        <v>38386.767600439547</v>
      </c>
      <c r="D482" s="18">
        <v>4279.8676004395475</v>
      </c>
      <c r="E482" s="9">
        <v>34092.9</v>
      </c>
      <c r="F482" s="26">
        <v>14</v>
      </c>
    </row>
    <row r="483" spans="1:6">
      <c r="A483" s="6">
        <v>34</v>
      </c>
      <c r="B483" s="23" t="s">
        <v>388</v>
      </c>
      <c r="C483" s="9">
        <f t="shared" si="8"/>
        <v>71907.965082009163</v>
      </c>
      <c r="D483" s="18">
        <v>10191.565082009163</v>
      </c>
      <c r="E483" s="9">
        <v>61716.4</v>
      </c>
      <c r="F483" s="26">
        <v>0</v>
      </c>
    </row>
    <row r="484" spans="1:6">
      <c r="A484" s="6">
        <v>35</v>
      </c>
      <c r="B484" s="23" t="s">
        <v>472</v>
      </c>
      <c r="C484" s="9">
        <f t="shared" si="8"/>
        <v>26560.002264388873</v>
      </c>
      <c r="D484" s="18">
        <v>3518.3022643888721</v>
      </c>
      <c r="E484" s="9">
        <v>23041.7</v>
      </c>
      <c r="F484" s="26">
        <v>0</v>
      </c>
    </row>
    <row r="485" spans="1:6">
      <c r="A485" s="6">
        <v>36</v>
      </c>
      <c r="B485" s="23" t="s">
        <v>483</v>
      </c>
      <c r="C485" s="9">
        <f t="shared" si="8"/>
        <v>95760.282618620768</v>
      </c>
      <c r="D485" s="18">
        <v>26157.282618620771</v>
      </c>
      <c r="E485" s="9">
        <v>69603</v>
      </c>
      <c r="F485" s="26">
        <v>0</v>
      </c>
    </row>
    <row r="486" spans="1:6">
      <c r="A486" s="6">
        <v>37</v>
      </c>
      <c r="B486" s="23" t="s">
        <v>389</v>
      </c>
      <c r="C486" s="9">
        <f t="shared" si="8"/>
        <v>25224.368549871819</v>
      </c>
      <c r="D486" s="18">
        <v>2248.5685498718203</v>
      </c>
      <c r="E486" s="9">
        <v>22975.8</v>
      </c>
      <c r="F486" s="26">
        <v>0</v>
      </c>
    </row>
    <row r="487" spans="1:6">
      <c r="A487" s="6">
        <v>38</v>
      </c>
      <c r="B487" s="23" t="s">
        <v>484</v>
      </c>
      <c r="C487" s="9">
        <f t="shared" si="8"/>
        <v>37765.749274751826</v>
      </c>
      <c r="D487" s="18">
        <v>5345.8492747518239</v>
      </c>
      <c r="E487" s="9">
        <v>32419.9</v>
      </c>
      <c r="F487" s="26">
        <v>0</v>
      </c>
    </row>
    <row r="488" spans="1:6">
      <c r="A488" s="6">
        <v>39</v>
      </c>
      <c r="B488" s="23" t="s">
        <v>390</v>
      </c>
      <c r="C488" s="9">
        <f t="shared" si="8"/>
        <v>15192.086169380646</v>
      </c>
      <c r="D488" s="18">
        <v>1188.2861693806467</v>
      </c>
      <c r="E488" s="9">
        <v>14003.8</v>
      </c>
      <c r="F488" s="26">
        <v>0</v>
      </c>
    </row>
    <row r="489" spans="1:6">
      <c r="A489" s="6">
        <v>40</v>
      </c>
      <c r="B489" s="23" t="s">
        <v>391</v>
      </c>
      <c r="C489" s="9">
        <f t="shared" si="8"/>
        <v>6659.2555605732532</v>
      </c>
      <c r="D489" s="18">
        <v>450.7555605732536</v>
      </c>
      <c r="E489" s="9">
        <v>6208.5</v>
      </c>
      <c r="F489" s="26">
        <v>0</v>
      </c>
    </row>
    <row r="490" spans="1:6">
      <c r="A490" s="6">
        <v>41</v>
      </c>
      <c r="B490" s="23" t="s">
        <v>392</v>
      </c>
      <c r="C490" s="9">
        <f t="shared" si="8"/>
        <v>64224.923233807305</v>
      </c>
      <c r="D490" s="18">
        <v>7808.9232338073016</v>
      </c>
      <c r="E490" s="9">
        <v>56416</v>
      </c>
      <c r="F490" s="26">
        <v>0</v>
      </c>
    </row>
    <row r="491" spans="1:6">
      <c r="A491" s="6">
        <v>42</v>
      </c>
      <c r="B491" s="23" t="s">
        <v>393</v>
      </c>
      <c r="C491" s="9">
        <f t="shared" si="8"/>
        <v>65757.797817142622</v>
      </c>
      <c r="D491" s="18">
        <v>8987.8978171426315</v>
      </c>
      <c r="E491" s="9">
        <v>56763.199999999997</v>
      </c>
      <c r="F491" s="26">
        <v>6.7</v>
      </c>
    </row>
    <row r="492" spans="1:6" ht="16.5">
      <c r="A492" s="6"/>
      <c r="B492" s="20" t="s">
        <v>4</v>
      </c>
      <c r="C492" s="27">
        <f>D492+E492+F492</f>
        <v>5390240.5199800357</v>
      </c>
      <c r="D492" s="27">
        <f>SUM(D450:D491)</f>
        <v>1009961.0199800357</v>
      </c>
      <c r="E492" s="27">
        <f>SUM(E450:E491)</f>
        <v>4379618.2</v>
      </c>
      <c r="F492" s="27">
        <f>SUM(F450:F491)</f>
        <v>661.30000000000007</v>
      </c>
    </row>
    <row r="493" spans="1:6">
      <c r="A493" s="6"/>
      <c r="B493" s="21"/>
      <c r="C493" s="9"/>
      <c r="D493" s="18"/>
      <c r="E493" s="6"/>
      <c r="F493" s="26"/>
    </row>
    <row r="494" spans="1:6" ht="16.5">
      <c r="A494" s="6"/>
      <c r="B494" s="20" t="s">
        <v>431</v>
      </c>
      <c r="C494" s="9"/>
      <c r="D494" s="18"/>
      <c r="E494" s="6"/>
      <c r="F494" s="26"/>
    </row>
    <row r="495" spans="1:6">
      <c r="A495" s="6">
        <v>1</v>
      </c>
      <c r="B495" s="23" t="s">
        <v>395</v>
      </c>
      <c r="C495" s="9">
        <f>D495+E495+F495</f>
        <v>1492763.7933710697</v>
      </c>
      <c r="D495" s="18">
        <v>571826.69337106962</v>
      </c>
      <c r="E495" s="9">
        <v>920937.10000000009</v>
      </c>
      <c r="F495" s="26">
        <v>0</v>
      </c>
    </row>
    <row r="496" spans="1:6">
      <c r="A496" s="6">
        <v>2</v>
      </c>
      <c r="B496" s="23" t="s">
        <v>485</v>
      </c>
      <c r="C496" s="9">
        <f t="shared" ref="C496:C502" si="9">D496+E496+F496</f>
        <v>754751.07466882851</v>
      </c>
      <c r="D496" s="18">
        <v>219656.37466882844</v>
      </c>
      <c r="E496" s="9">
        <v>535094.70000000007</v>
      </c>
      <c r="F496" s="26">
        <v>0</v>
      </c>
    </row>
    <row r="497" spans="1:6">
      <c r="A497" s="6">
        <v>3</v>
      </c>
      <c r="B497" s="23" t="s">
        <v>486</v>
      </c>
      <c r="C497" s="9">
        <f t="shared" si="9"/>
        <v>281337.82879980165</v>
      </c>
      <c r="D497" s="18">
        <v>88802.528799801657</v>
      </c>
      <c r="E497" s="9">
        <v>192535.3</v>
      </c>
      <c r="F497" s="26">
        <v>0</v>
      </c>
    </row>
    <row r="498" spans="1:6">
      <c r="A498" s="6">
        <v>4</v>
      </c>
      <c r="B498" s="23" t="s">
        <v>396</v>
      </c>
      <c r="C498" s="9">
        <f t="shared" si="9"/>
        <v>868898.14664486982</v>
      </c>
      <c r="D498" s="18">
        <v>344742.84664486977</v>
      </c>
      <c r="E498" s="9">
        <v>524155.30000000005</v>
      </c>
      <c r="F498" s="26">
        <v>0</v>
      </c>
    </row>
    <row r="499" spans="1:6">
      <c r="A499" s="6">
        <v>5</v>
      </c>
      <c r="B499" s="23" t="s">
        <v>398</v>
      </c>
      <c r="C499" s="9">
        <f t="shared" si="9"/>
        <v>188528.32651122299</v>
      </c>
      <c r="D499" s="18">
        <v>59035.426511222999</v>
      </c>
      <c r="E499" s="9">
        <v>129492.9</v>
      </c>
      <c r="F499" s="26">
        <v>0</v>
      </c>
    </row>
    <row r="500" spans="1:6">
      <c r="A500" s="6">
        <v>6</v>
      </c>
      <c r="B500" s="23" t="s">
        <v>394</v>
      </c>
      <c r="C500" s="9">
        <f t="shared" si="9"/>
        <v>22471.009775752365</v>
      </c>
      <c r="D500" s="18">
        <v>545.40977575236604</v>
      </c>
      <c r="E500" s="9">
        <v>21921.599999999999</v>
      </c>
      <c r="F500" s="26">
        <v>4</v>
      </c>
    </row>
    <row r="501" spans="1:6">
      <c r="A501" s="6">
        <v>7</v>
      </c>
      <c r="B501" s="23" t="s">
        <v>487</v>
      </c>
      <c r="C501" s="9">
        <f t="shared" si="9"/>
        <v>167661.03638625483</v>
      </c>
      <c r="D501" s="18">
        <v>48640.136386254824</v>
      </c>
      <c r="E501" s="9">
        <v>119020.9</v>
      </c>
      <c r="F501" s="26">
        <v>0</v>
      </c>
    </row>
    <row r="502" spans="1:6">
      <c r="A502" s="6">
        <v>8</v>
      </c>
      <c r="B502" s="23" t="s">
        <v>397</v>
      </c>
      <c r="C502" s="9">
        <f t="shared" si="9"/>
        <v>129646.80166016633</v>
      </c>
      <c r="D502" s="18">
        <v>28728.101660166314</v>
      </c>
      <c r="E502" s="9">
        <v>100839.20000000001</v>
      </c>
      <c r="F502" s="26">
        <v>79.5</v>
      </c>
    </row>
    <row r="503" spans="1:6" ht="16.5">
      <c r="A503" s="6"/>
      <c r="B503" s="20" t="s">
        <v>4</v>
      </c>
      <c r="C503" s="27">
        <f>D503+E503+F503</f>
        <v>3906058.0178179666</v>
      </c>
      <c r="D503" s="27">
        <f>SUM(D495:D502)</f>
        <v>1361977.5178179659</v>
      </c>
      <c r="E503" s="27">
        <f>SUM(E495:E502)</f>
        <v>2543997.0000000005</v>
      </c>
      <c r="F503" s="27">
        <f>SUM(F495:F502)</f>
        <v>83.5</v>
      </c>
    </row>
    <row r="504" spans="1:6">
      <c r="A504" s="6"/>
      <c r="B504" s="21"/>
      <c r="C504" s="9"/>
      <c r="D504" s="18"/>
      <c r="E504" s="6"/>
      <c r="F504" s="26"/>
    </row>
    <row r="505" spans="1:6" ht="16.5">
      <c r="A505" s="6"/>
      <c r="B505" s="20" t="s">
        <v>432</v>
      </c>
      <c r="C505" s="9"/>
      <c r="D505" s="18"/>
      <c r="E505" s="6"/>
      <c r="F505" s="26"/>
    </row>
    <row r="506" spans="1:6">
      <c r="A506" s="6">
        <v>1</v>
      </c>
      <c r="B506" s="23" t="s">
        <v>488</v>
      </c>
      <c r="C506" s="9">
        <f>D506+E506+F506</f>
        <v>160956.2819857125</v>
      </c>
      <c r="D506" s="18">
        <v>32763.988485712529</v>
      </c>
      <c r="E506" s="9">
        <v>128030.2</v>
      </c>
      <c r="F506" s="26">
        <v>162.09350000000001</v>
      </c>
    </row>
    <row r="507" spans="1:6">
      <c r="A507" s="6">
        <v>2</v>
      </c>
      <c r="B507" s="23" t="s">
        <v>489</v>
      </c>
      <c r="C507" s="9">
        <f t="shared" ref="C507:C513" si="10">D507+E507+F507</f>
        <v>132617.08719000753</v>
      </c>
      <c r="D507" s="18">
        <v>33768.287190007519</v>
      </c>
      <c r="E507" s="9">
        <v>98848.8</v>
      </c>
      <c r="F507" s="26">
        <v>0</v>
      </c>
    </row>
    <row r="508" spans="1:6">
      <c r="A508" s="6">
        <v>3</v>
      </c>
      <c r="B508" s="23" t="s">
        <v>490</v>
      </c>
      <c r="C508" s="9">
        <f t="shared" si="10"/>
        <v>159071.37090563049</v>
      </c>
      <c r="D508" s="18">
        <v>39605.770905630481</v>
      </c>
      <c r="E508" s="9">
        <v>119465.60000000001</v>
      </c>
      <c r="F508" s="26">
        <v>0</v>
      </c>
    </row>
    <row r="509" spans="1:6">
      <c r="A509" s="6">
        <v>4</v>
      </c>
      <c r="B509" s="23" t="s">
        <v>399</v>
      </c>
      <c r="C509" s="9">
        <f t="shared" si="10"/>
        <v>275156.2839253901</v>
      </c>
      <c r="D509" s="18">
        <v>72171.783925390104</v>
      </c>
      <c r="E509" s="9">
        <v>201139.8</v>
      </c>
      <c r="F509" s="26">
        <v>1844.7</v>
      </c>
    </row>
    <row r="510" spans="1:6">
      <c r="A510" s="6">
        <v>5</v>
      </c>
      <c r="B510" s="23" t="s">
        <v>400</v>
      </c>
      <c r="C510" s="9">
        <f t="shared" si="10"/>
        <v>144984.12287537957</v>
      </c>
      <c r="D510" s="18">
        <v>29176.022875379578</v>
      </c>
      <c r="E510" s="9">
        <v>115775.1</v>
      </c>
      <c r="F510" s="26">
        <v>33</v>
      </c>
    </row>
    <row r="511" spans="1:6">
      <c r="A511" s="6">
        <v>6</v>
      </c>
      <c r="B511" s="23" t="s">
        <v>402</v>
      </c>
      <c r="C511" s="9">
        <f t="shared" si="10"/>
        <v>105985.4981819453</v>
      </c>
      <c r="D511" s="18">
        <v>31093.898181945289</v>
      </c>
      <c r="E511" s="9">
        <v>72858.900000000009</v>
      </c>
      <c r="F511" s="26">
        <v>2032.7</v>
      </c>
    </row>
    <row r="512" spans="1:6">
      <c r="A512" s="6">
        <v>7</v>
      </c>
      <c r="B512" s="23" t="s">
        <v>403</v>
      </c>
      <c r="C512" s="9">
        <f t="shared" si="10"/>
        <v>128030.61586393675</v>
      </c>
      <c r="D512" s="18">
        <v>31606.692787013671</v>
      </c>
      <c r="E512" s="9">
        <v>96368.7</v>
      </c>
      <c r="F512" s="26">
        <v>55.223076923076903</v>
      </c>
    </row>
    <row r="513" spans="1:6">
      <c r="A513" s="6">
        <v>8</v>
      </c>
      <c r="B513" s="23" t="s">
        <v>401</v>
      </c>
      <c r="C513" s="9">
        <f t="shared" si="10"/>
        <v>175843.37346082897</v>
      </c>
      <c r="D513" s="18">
        <v>54150.67346082897</v>
      </c>
      <c r="E513" s="9">
        <v>121672.7</v>
      </c>
      <c r="F513" s="26">
        <v>20</v>
      </c>
    </row>
    <row r="514" spans="1:6" ht="16.5">
      <c r="A514" s="6"/>
      <c r="B514" s="20" t="s">
        <v>4</v>
      </c>
      <c r="C514" s="27">
        <f>D514+E514+F514</f>
        <v>1282644.634388831</v>
      </c>
      <c r="D514" s="27">
        <f>SUM(D506:D513)</f>
        <v>324337.11781190813</v>
      </c>
      <c r="E514" s="27">
        <f>SUM(E506:E513)</f>
        <v>954159.79999999981</v>
      </c>
      <c r="F514" s="27">
        <f>SUM(F506:F513)</f>
        <v>4147.7165769230769</v>
      </c>
    </row>
    <row r="515" spans="1:6">
      <c r="A515" s="6"/>
      <c r="B515" s="21"/>
      <c r="C515" s="9"/>
      <c r="D515" s="18"/>
      <c r="E515" s="6"/>
      <c r="F515" s="26"/>
    </row>
    <row r="516" spans="1:6" ht="16.5">
      <c r="A516" s="6"/>
      <c r="B516" s="20" t="s">
        <v>433</v>
      </c>
      <c r="C516" s="9"/>
      <c r="D516" s="18"/>
      <c r="E516" s="6"/>
      <c r="F516" s="26"/>
    </row>
    <row r="517" spans="1:6">
      <c r="A517" s="6">
        <v>1</v>
      </c>
      <c r="B517" s="23" t="s">
        <v>491</v>
      </c>
      <c r="C517" s="9">
        <f>D517+E517+F517</f>
        <v>433055.04747771873</v>
      </c>
      <c r="D517" s="18">
        <v>65688.547477718748</v>
      </c>
      <c r="E517" s="9">
        <v>367076.5</v>
      </c>
      <c r="F517" s="26">
        <v>290</v>
      </c>
    </row>
    <row r="518" spans="1:6">
      <c r="A518" s="6">
        <v>2</v>
      </c>
      <c r="B518" s="23" t="s">
        <v>492</v>
      </c>
      <c r="C518" s="9">
        <f t="shared" ref="C518:C540" si="11">D518+E518+F518</f>
        <v>189613.49837232765</v>
      </c>
      <c r="D518" s="18">
        <v>56074.998372327696</v>
      </c>
      <c r="E518" s="9">
        <v>133495.19999999998</v>
      </c>
      <c r="F518" s="26">
        <v>43.3</v>
      </c>
    </row>
    <row r="519" spans="1:6">
      <c r="A519" s="6">
        <v>3</v>
      </c>
      <c r="B519" s="23" t="s">
        <v>409</v>
      </c>
      <c r="C519" s="9">
        <f t="shared" si="11"/>
        <v>770504.81869386346</v>
      </c>
      <c r="D519" s="18">
        <v>242022.81869386355</v>
      </c>
      <c r="E519" s="9">
        <v>513835.8</v>
      </c>
      <c r="F519" s="26">
        <v>14646.2</v>
      </c>
    </row>
    <row r="520" spans="1:6">
      <c r="A520" s="6">
        <v>4</v>
      </c>
      <c r="B520" s="23" t="s">
        <v>493</v>
      </c>
      <c r="C520" s="9">
        <f t="shared" si="11"/>
        <v>548370.32776801719</v>
      </c>
      <c r="D520" s="18">
        <v>131489.82776801722</v>
      </c>
      <c r="E520" s="9">
        <v>416782.5</v>
      </c>
      <c r="F520" s="26">
        <v>98</v>
      </c>
    </row>
    <row r="521" spans="1:6">
      <c r="A521" s="6">
        <v>5</v>
      </c>
      <c r="B521" s="23" t="s">
        <v>494</v>
      </c>
      <c r="C521" s="9">
        <f t="shared" si="11"/>
        <v>364922.53380207007</v>
      </c>
      <c r="D521" s="18">
        <v>96791.333802070119</v>
      </c>
      <c r="E521" s="9">
        <v>255501.1</v>
      </c>
      <c r="F521" s="26">
        <v>12630.1</v>
      </c>
    </row>
    <row r="522" spans="1:6">
      <c r="A522" s="6">
        <v>6</v>
      </c>
      <c r="B522" s="23" t="s">
        <v>404</v>
      </c>
      <c r="C522" s="9">
        <f t="shared" si="11"/>
        <v>64726.573360463102</v>
      </c>
      <c r="D522" s="18">
        <v>16270.773360463101</v>
      </c>
      <c r="E522" s="9">
        <v>48455.8</v>
      </c>
      <c r="F522" s="26">
        <v>0</v>
      </c>
    </row>
    <row r="523" spans="1:6">
      <c r="A523" s="6">
        <v>7</v>
      </c>
      <c r="B523" s="23" t="s">
        <v>405</v>
      </c>
      <c r="C523" s="9">
        <f t="shared" si="11"/>
        <v>8911.2613755647581</v>
      </c>
      <c r="D523" s="18">
        <v>910.8613755647591</v>
      </c>
      <c r="E523" s="9">
        <v>8000.4</v>
      </c>
      <c r="F523" s="26">
        <v>0</v>
      </c>
    </row>
    <row r="524" spans="1:6">
      <c r="A524" s="6">
        <v>8</v>
      </c>
      <c r="B524" s="23" t="s">
        <v>406</v>
      </c>
      <c r="C524" s="9">
        <f t="shared" si="11"/>
        <v>4156.9080400486755</v>
      </c>
      <c r="D524" s="18">
        <v>656.9080400486755</v>
      </c>
      <c r="E524" s="9">
        <v>3500</v>
      </c>
      <c r="F524" s="26">
        <v>0</v>
      </c>
    </row>
    <row r="525" spans="1:6">
      <c r="A525" s="6">
        <v>9</v>
      </c>
      <c r="B525" s="23" t="s">
        <v>407</v>
      </c>
      <c r="C525" s="9">
        <f t="shared" si="11"/>
        <v>90253.875493121173</v>
      </c>
      <c r="D525" s="18">
        <v>22141.575493121174</v>
      </c>
      <c r="E525" s="9">
        <v>63891.3</v>
      </c>
      <c r="F525" s="26">
        <v>4221</v>
      </c>
    </row>
    <row r="526" spans="1:6">
      <c r="A526" s="6">
        <v>10</v>
      </c>
      <c r="B526" s="23" t="s">
        <v>408</v>
      </c>
      <c r="C526" s="9">
        <f t="shared" si="11"/>
        <v>93452.06164429315</v>
      </c>
      <c r="D526" s="18">
        <v>23943.961644293144</v>
      </c>
      <c r="E526" s="9">
        <v>69508.100000000006</v>
      </c>
      <c r="F526" s="26">
        <v>0</v>
      </c>
    </row>
    <row r="527" spans="1:6">
      <c r="A527" s="6">
        <v>11</v>
      </c>
      <c r="B527" s="23" t="s">
        <v>410</v>
      </c>
      <c r="C527" s="9">
        <f t="shared" si="11"/>
        <v>11018.007546985873</v>
      </c>
      <c r="D527" s="18">
        <v>1448.7125469858727</v>
      </c>
      <c r="E527" s="9">
        <v>8647.2000000000007</v>
      </c>
      <c r="F527" s="26">
        <v>922.09500000000003</v>
      </c>
    </row>
    <row r="528" spans="1:6">
      <c r="A528" s="6">
        <v>12</v>
      </c>
      <c r="B528" s="23" t="s">
        <v>411</v>
      </c>
      <c r="C528" s="9">
        <f t="shared" si="11"/>
        <v>79578.593952821087</v>
      </c>
      <c r="D528" s="18">
        <v>20252.39395282109</v>
      </c>
      <c r="E528" s="9">
        <v>59326.2</v>
      </c>
      <c r="F528" s="26">
        <v>0</v>
      </c>
    </row>
    <row r="529" spans="1:6">
      <c r="A529" s="6">
        <v>13</v>
      </c>
      <c r="B529" s="23" t="s">
        <v>412</v>
      </c>
      <c r="C529" s="9">
        <f t="shared" si="11"/>
        <v>39835.825742390625</v>
      </c>
      <c r="D529" s="18">
        <v>6628.9257423906229</v>
      </c>
      <c r="E529" s="9">
        <v>32892.800000000003</v>
      </c>
      <c r="F529" s="26">
        <v>314.10000000000002</v>
      </c>
    </row>
    <row r="530" spans="1:6">
      <c r="A530" s="6">
        <v>14</v>
      </c>
      <c r="B530" s="23" t="s">
        <v>413</v>
      </c>
      <c r="C530" s="9">
        <f t="shared" si="11"/>
        <v>4014.6</v>
      </c>
      <c r="D530" s="18">
        <v>0</v>
      </c>
      <c r="E530" s="9">
        <v>4012.6</v>
      </c>
      <c r="F530" s="26">
        <v>2</v>
      </c>
    </row>
    <row r="531" spans="1:6">
      <c r="A531" s="6">
        <v>15</v>
      </c>
      <c r="B531" s="23" t="s">
        <v>414</v>
      </c>
      <c r="C531" s="9">
        <f t="shared" si="11"/>
        <v>7962.0897814643176</v>
      </c>
      <c r="D531" s="18">
        <v>402.28978146431791</v>
      </c>
      <c r="E531" s="9">
        <v>7559.8</v>
      </c>
      <c r="F531" s="26">
        <v>0</v>
      </c>
    </row>
    <row r="532" spans="1:6">
      <c r="A532" s="6">
        <v>16</v>
      </c>
      <c r="B532" s="23" t="s">
        <v>415</v>
      </c>
      <c r="C532" s="9">
        <f t="shared" si="11"/>
        <v>6806.3002604748781</v>
      </c>
      <c r="D532" s="18">
        <v>1198.400260474878</v>
      </c>
      <c r="E532" s="9">
        <v>5607.9</v>
      </c>
      <c r="F532" s="26">
        <v>0</v>
      </c>
    </row>
    <row r="533" spans="1:6">
      <c r="A533" s="6">
        <v>17</v>
      </c>
      <c r="B533" s="23" t="s">
        <v>416</v>
      </c>
      <c r="C533" s="9">
        <f t="shared" si="11"/>
        <v>13730.08687424784</v>
      </c>
      <c r="D533" s="18">
        <v>1564.7868742478404</v>
      </c>
      <c r="E533" s="9">
        <v>12165.3</v>
      </c>
      <c r="F533" s="26">
        <v>0</v>
      </c>
    </row>
    <row r="534" spans="1:6">
      <c r="A534" s="6">
        <v>18</v>
      </c>
      <c r="B534" s="23" t="s">
        <v>417</v>
      </c>
      <c r="C534" s="9">
        <f t="shared" si="11"/>
        <v>37293.944627640609</v>
      </c>
      <c r="D534" s="18">
        <v>5918.7446276406108</v>
      </c>
      <c r="E534" s="9">
        <v>31375.200000000001</v>
      </c>
      <c r="F534" s="26">
        <v>0</v>
      </c>
    </row>
    <row r="535" spans="1:6" ht="31.5">
      <c r="A535" s="6">
        <v>19</v>
      </c>
      <c r="B535" s="23" t="s">
        <v>418</v>
      </c>
      <c r="C535" s="9">
        <f t="shared" si="11"/>
        <v>10940.445643441006</v>
      </c>
      <c r="D535" s="18">
        <v>2085.9456434410067</v>
      </c>
      <c r="E535" s="9">
        <v>8845</v>
      </c>
      <c r="F535" s="26">
        <v>9.5</v>
      </c>
    </row>
    <row r="536" spans="1:6">
      <c r="A536" s="6">
        <v>20</v>
      </c>
      <c r="B536" s="23" t="s">
        <v>419</v>
      </c>
      <c r="C536" s="9">
        <f t="shared" si="11"/>
        <v>7498.2254839983316</v>
      </c>
      <c r="D536" s="18">
        <v>806.62548399833088</v>
      </c>
      <c r="E536" s="9">
        <v>5474.3</v>
      </c>
      <c r="F536" s="26">
        <v>1217.3</v>
      </c>
    </row>
    <row r="537" spans="1:6">
      <c r="A537" s="6">
        <v>21</v>
      </c>
      <c r="B537" s="23" t="s">
        <v>420</v>
      </c>
      <c r="C537" s="9">
        <f t="shared" si="11"/>
        <v>118947.80943063536</v>
      </c>
      <c r="D537" s="18">
        <v>27055.804430635373</v>
      </c>
      <c r="E537" s="9">
        <v>89765.9</v>
      </c>
      <c r="F537" s="26">
        <v>2126.105</v>
      </c>
    </row>
    <row r="538" spans="1:6">
      <c r="A538" s="6">
        <v>22</v>
      </c>
      <c r="B538" s="23" t="s">
        <v>422</v>
      </c>
      <c r="C538" s="9">
        <f t="shared" si="11"/>
        <v>26668.104314320441</v>
      </c>
      <c r="D538" s="18">
        <v>3641.1043143204402</v>
      </c>
      <c r="E538" s="9">
        <v>20880</v>
      </c>
      <c r="F538" s="26">
        <v>2147</v>
      </c>
    </row>
    <row r="539" spans="1:6">
      <c r="A539" s="6">
        <v>23</v>
      </c>
      <c r="B539" s="23" t="s">
        <v>421</v>
      </c>
      <c r="C539" s="9">
        <f t="shared" si="11"/>
        <v>40427.516605449135</v>
      </c>
      <c r="D539" s="18">
        <v>3912.7166054491408</v>
      </c>
      <c r="E539" s="9">
        <v>33034.1</v>
      </c>
      <c r="F539" s="26">
        <v>3480.7</v>
      </c>
    </row>
    <row r="540" spans="1:6">
      <c r="A540" s="6">
        <v>24</v>
      </c>
      <c r="B540" s="23" t="s">
        <v>423</v>
      </c>
      <c r="C540" s="9">
        <f t="shared" si="11"/>
        <v>18777.434068082115</v>
      </c>
      <c r="D540" s="18">
        <v>2019.6340680821143</v>
      </c>
      <c r="E540" s="9">
        <v>15069.7</v>
      </c>
      <c r="F540" s="26">
        <v>1688.1</v>
      </c>
    </row>
    <row r="541" spans="1:6" ht="16.5">
      <c r="A541" s="6"/>
      <c r="B541" s="20" t="s">
        <v>4</v>
      </c>
      <c r="C541" s="27">
        <f>D541+E541+F541</f>
        <v>2991465.8903594404</v>
      </c>
      <c r="D541" s="27">
        <f>SUM(D517:D540)</f>
        <v>732927.6903594397</v>
      </c>
      <c r="E541" s="27">
        <f>SUM(E517:E540)</f>
        <v>2214702.7000000007</v>
      </c>
      <c r="F541" s="27">
        <f>SUM(F517:F540)</f>
        <v>43835.5</v>
      </c>
    </row>
  </sheetData>
  <mergeCells count="2">
    <mergeCell ref="A2:F2"/>
    <mergeCell ref="E4:F4"/>
  </mergeCells>
  <phoneticPr fontId="6" type="noConversion"/>
  <pageMargins left="0.41" right="0.25" top="0.35" bottom="0.41" header="0.21" footer="0.19"/>
  <pageSetup scale="79" firstPageNumber="1051" orientation="portrait" useFirstPageNumber="1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2022-03-07T07:59:42Z</dcterms:modified>
</cp:coreProperties>
</file>